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D07_Technique_réservé_DT\$_BASE_DE_DONNEES_TECHNIQUES\B_DONNEES SYSTEMES\D_Frappe 76mm\G_Documents justificatifs\D_ACOUSTIQUE\"/>
    </mc:Choice>
  </mc:AlternateContent>
  <xr:revisionPtr revIDLastSave="0" documentId="13_ncr:1_{C03AFFDA-33E0-4FA4-B116-723B9072E7D9}" xr6:coauthVersionLast="47" xr6:coauthVersionMax="47" xr10:uidLastSave="{00000000-0000-0000-0000-000000000000}"/>
  <bookViews>
    <workbookView xWindow="-120" yWindow="-120" windowWidth="29040" windowHeight="17640" firstSheet="1" activeTab="1" xr2:uid="{00000000-000D-0000-FFFF-FFFF00000000}"/>
  </bookViews>
  <sheets>
    <sheet name="Gamme 70 mm" sheetId="1" state="hidden" r:id="rId1"/>
    <sheet name="TPA_Simplifié" sheetId="8" r:id="rId2"/>
    <sheet name="TPA_Complet" sheetId="4" r:id="rId3"/>
    <sheet name="Fiche chantier" sheetId="7" r:id="rId4"/>
  </sheets>
  <definedNames>
    <definedName name="_xlnm._FilterDatabase" localSheetId="3" hidden="1">'Fiche chantier'!$B$10:$K$25</definedName>
    <definedName name="_xlnm._FilterDatabase" localSheetId="2" hidden="1">TPA_Complet!$B$13:$K$13</definedName>
    <definedName name="_xlnm._FilterDatabase" localSheetId="1" hidden="1">TPA_Simplifié!$C$13:$K$13</definedName>
    <definedName name="_xlnm.Print_Titles" localSheetId="3">'Fiche chantier'!$1:$10</definedName>
    <definedName name="_xlnm.Print_Titles" localSheetId="2">TPA_Complet!$1:$13</definedName>
    <definedName name="_xlnm.Print_Titles" localSheetId="1">TPA_Simplifié!$1:$13</definedName>
    <definedName name="_xlnm.Print_Area" localSheetId="3">'Fiche chantier'!$B$1:$K$34</definedName>
    <definedName name="_xlnm.Print_Area" localSheetId="2">TPA_Complet!$B$1:$K$131</definedName>
    <definedName name="_xlnm.Print_Area" localSheetId="1">TPA_Simplifié!$B$1:$K$38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7" l="1"/>
  <c r="G11" i="7" s="1"/>
  <c r="J11" i="7" s="1"/>
  <c r="F12" i="7"/>
  <c r="G12" i="7" s="1"/>
  <c r="J12" i="7" s="1"/>
  <c r="F13" i="7"/>
  <c r="G13" i="7" s="1"/>
  <c r="J13" i="7" s="1"/>
  <c r="F14" i="7"/>
  <c r="G14" i="7" s="1"/>
  <c r="J14" i="7" s="1"/>
  <c r="F15" i="7"/>
  <c r="G15" i="7" s="1"/>
  <c r="J15" i="7" s="1"/>
  <c r="F16" i="7"/>
  <c r="G16" i="7" s="1"/>
  <c r="J16" i="7" s="1"/>
  <c r="F17" i="7"/>
  <c r="K15" i="4" l="1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4" i="4"/>
  <c r="F25" i="7" l="1"/>
  <c r="G25" i="7" s="1"/>
  <c r="J25" i="7" s="1"/>
  <c r="F24" i="7"/>
  <c r="G24" i="7" s="1"/>
  <c r="J24" i="7" s="1"/>
  <c r="G23" i="7"/>
  <c r="J23" i="7" s="1"/>
  <c r="F23" i="7"/>
  <c r="F22" i="7"/>
  <c r="G22" i="7" s="1"/>
  <c r="J22" i="7" s="1"/>
  <c r="F21" i="7"/>
  <c r="G21" i="7" s="1"/>
  <c r="J21" i="7" s="1"/>
  <c r="F20" i="7"/>
  <c r="G20" i="7" s="1"/>
  <c r="J20" i="7" s="1"/>
  <c r="G19" i="7"/>
  <c r="J19" i="7" s="1"/>
  <c r="F19" i="7"/>
  <c r="F18" i="7"/>
  <c r="G18" i="7" s="1"/>
  <c r="J18" i="7" s="1"/>
  <c r="G17" i="7"/>
  <c r="J17" i="7" s="1"/>
  <c r="J10" i="7"/>
</calcChain>
</file>

<file path=xl/sharedStrings.xml><?xml version="1.0" encoding="utf-8"?>
<sst xmlns="http://schemas.openxmlformats.org/spreadsheetml/2006/main" count="1164" uniqueCount="300">
  <si>
    <t>4/16/4</t>
  </si>
  <si>
    <t>AC*1</t>
  </si>
  <si>
    <t>SGG</t>
  </si>
  <si>
    <t>Interpane</t>
  </si>
  <si>
    <t>Vitrage</t>
  </si>
  <si>
    <t>Acotherm</t>
  </si>
  <si>
    <t>Marque</t>
  </si>
  <si>
    <t>22.1/16/4</t>
  </si>
  <si>
    <t>6/14/4</t>
  </si>
  <si>
    <t>8/14/4</t>
  </si>
  <si>
    <t>AC*2</t>
  </si>
  <si>
    <t>10/14/4</t>
  </si>
  <si>
    <t>10/14/8</t>
  </si>
  <si>
    <t>10/14/44.2</t>
  </si>
  <si>
    <t>AC*3</t>
  </si>
  <si>
    <t>55.2/16/44.2</t>
  </si>
  <si>
    <t>66.2/16/10</t>
  </si>
  <si>
    <t>66.2/16/64.2</t>
  </si>
  <si>
    <t>AC*4</t>
  </si>
  <si>
    <t>88.2/16/55.2</t>
  </si>
  <si>
    <t>Double vitrage</t>
  </si>
  <si>
    <t>Triple vitrage</t>
  </si>
  <si>
    <t>4/12/4/12/4</t>
  </si>
  <si>
    <t>4/16/4/16/4</t>
  </si>
  <si>
    <t>4/12/4/12/6</t>
  </si>
  <si>
    <t>4/12/4/12/8</t>
  </si>
  <si>
    <t>8/12/4/12/44.2</t>
  </si>
  <si>
    <t>66.2/10/4/10/44.2</t>
  </si>
  <si>
    <t>4/20/4</t>
  </si>
  <si>
    <t>Double vitrage pour portes-fenêtres avec seuil PMR</t>
  </si>
  <si>
    <t>6/18/4</t>
  </si>
  <si>
    <t>10/16/4</t>
  </si>
  <si>
    <t>66.2/18/64.2</t>
  </si>
  <si>
    <t>Epaisseur
théorique (mm)</t>
  </si>
  <si>
    <t>Fenêtres</t>
  </si>
  <si>
    <t>Portes-fenêtres</t>
  </si>
  <si>
    <t>PF ave ctraverse</t>
  </si>
  <si>
    <t>PF avec traverse</t>
  </si>
  <si>
    <t>Valeurs vitrage</t>
  </si>
  <si>
    <r>
      <t>R</t>
    </r>
    <r>
      <rPr>
        <b/>
        <vertAlign val="subscript"/>
        <sz val="11"/>
        <color theme="1"/>
        <rFont val="Calibri"/>
        <family val="2"/>
        <scheme val="minor"/>
      </rPr>
      <t>A,Tr</t>
    </r>
    <r>
      <rPr>
        <b/>
        <sz val="11"/>
        <color theme="1"/>
        <rFont val="Calibri"/>
        <family val="2"/>
        <scheme val="minor"/>
      </rPr>
      <t xml:space="preserve"> (dB)</t>
    </r>
  </si>
  <si>
    <r>
      <t>U</t>
    </r>
    <r>
      <rPr>
        <b/>
        <vertAlign val="subscript"/>
        <sz val="11"/>
        <color theme="1"/>
        <rFont val="Calibri"/>
        <family val="2"/>
        <scheme val="minor"/>
      </rPr>
      <t>g</t>
    </r>
  </si>
  <si>
    <r>
      <t>S</t>
    </r>
    <r>
      <rPr>
        <b/>
        <vertAlign val="subscript"/>
        <sz val="11"/>
        <color theme="1"/>
        <rFont val="Calibri"/>
        <family val="2"/>
        <scheme val="minor"/>
      </rPr>
      <t>g</t>
    </r>
  </si>
  <si>
    <r>
      <t>TL</t>
    </r>
    <r>
      <rPr>
        <b/>
        <vertAlign val="subscript"/>
        <sz val="11"/>
        <color theme="1"/>
        <rFont val="Calibri"/>
        <family val="2"/>
        <scheme val="minor"/>
      </rPr>
      <t>g (%)</t>
    </r>
  </si>
  <si>
    <t>Correspondance entre les performances acoustiques de la gamme 70 mm obtenues au cours des essais au CSTB (PV à l'appui) et les données thermiques de ces vitrages</t>
  </si>
  <si>
    <r>
      <t xml:space="preserve">Les valeurs thermiques des vitrages (Ug, Sg et TLg) indiquées dans le tableau sont des exemples parmi plusieurs combinaisons de vitrage possibles.
Elles ont été calculées avec :
le logiciel Calumen II de St Gobain Glass (SGG) téléchargeable sur le site : </t>
    </r>
    <r>
      <rPr>
        <sz val="11"/>
        <color rgb="FF0070C0"/>
        <rFont val="Calibri"/>
        <family val="2"/>
        <scheme val="minor"/>
      </rPr>
      <t>http://fr.saint-gobain-glass.com/b2b/default.asp?nav1=st&amp;nav2=bo%C3%AEte_outils</t>
    </r>
    <r>
      <rPr>
        <sz val="11"/>
        <color theme="1"/>
        <rFont val="Calibri"/>
        <family val="2"/>
        <scheme val="minor"/>
      </rPr>
      <t xml:space="preserve">
le configurateur d'AGC-Interpane sur le site : </t>
    </r>
    <r>
      <rPr>
        <sz val="11"/>
        <color rgb="FF0070C0"/>
        <rFont val="Calibri"/>
        <family val="2"/>
        <scheme val="minor"/>
      </rPr>
      <t xml:space="preserve">http://www.yourglass.com/configurator/fr/fr/toolbox/configurator/main.html
</t>
    </r>
  </si>
  <si>
    <t>66.2/16/55.2</t>
  </si>
  <si>
    <r>
      <rPr>
        <b/>
        <sz val="12"/>
        <color theme="1"/>
        <rFont val="Calibri"/>
        <family val="2"/>
        <scheme val="minor"/>
      </rPr>
      <t>28</t>
    </r>
    <r>
      <rPr>
        <sz val="11"/>
        <color theme="1"/>
        <rFont val="Calibri"/>
        <family val="2"/>
        <scheme val="minor"/>
      </rPr>
      <t xml:space="preserve">
AC11-26034009/3
Essai 1</t>
    </r>
  </si>
  <si>
    <r>
      <rPr>
        <b/>
        <sz val="12"/>
        <color theme="1"/>
        <rFont val="Calibri"/>
        <family val="2"/>
        <scheme val="minor"/>
      </rPr>
      <t>32</t>
    </r>
    <r>
      <rPr>
        <sz val="11"/>
        <color theme="1"/>
        <rFont val="Calibri"/>
        <family val="2"/>
        <scheme val="minor"/>
      </rPr>
      <t xml:space="preserve">
AC11-26034009/3
Essai 2</t>
    </r>
  </si>
  <si>
    <r>
      <rPr>
        <b/>
        <sz val="12"/>
        <color theme="1"/>
        <rFont val="Calibri"/>
        <family val="2"/>
        <scheme val="minor"/>
      </rPr>
      <t>32</t>
    </r>
    <r>
      <rPr>
        <sz val="11"/>
        <color theme="1"/>
        <rFont val="Calibri"/>
        <family val="2"/>
        <scheme val="minor"/>
      </rPr>
      <t xml:space="preserve">
AC11-26034009/3
Essai 3</t>
    </r>
  </si>
  <si>
    <r>
      <rPr>
        <b/>
        <sz val="12"/>
        <color theme="1"/>
        <rFont val="Calibri"/>
        <family val="2"/>
        <scheme val="minor"/>
      </rPr>
      <t>34</t>
    </r>
    <r>
      <rPr>
        <sz val="11"/>
        <color theme="1"/>
        <rFont val="Calibri"/>
        <family val="2"/>
        <scheme val="minor"/>
      </rPr>
      <t xml:space="preserve">
AC11-26034009/3
Essai 4</t>
    </r>
  </si>
  <si>
    <r>
      <rPr>
        <b/>
        <sz val="12"/>
        <color theme="1"/>
        <rFont val="Calibri"/>
        <family val="2"/>
        <scheme val="minor"/>
      </rPr>
      <t>29</t>
    </r>
    <r>
      <rPr>
        <sz val="11"/>
        <color theme="1"/>
        <rFont val="Calibri"/>
        <family val="2"/>
        <scheme val="minor"/>
      </rPr>
      <t xml:space="preserve">
AC11-26034009/3
Essai 5</t>
    </r>
  </si>
  <si>
    <r>
      <rPr>
        <b/>
        <sz val="12"/>
        <color theme="1"/>
        <rFont val="Calibri"/>
        <family val="2"/>
        <scheme val="minor"/>
      </rPr>
      <t>29</t>
    </r>
    <r>
      <rPr>
        <sz val="11"/>
        <color theme="1"/>
        <rFont val="Calibri"/>
        <family val="2"/>
        <scheme val="minor"/>
      </rPr>
      <t xml:space="preserve">
AC11-26034009/2
Essai 1</t>
    </r>
  </si>
  <si>
    <r>
      <rPr>
        <b/>
        <sz val="12"/>
        <color theme="1"/>
        <rFont val="Calibri"/>
        <family val="2"/>
        <scheme val="minor"/>
      </rPr>
      <t>32</t>
    </r>
    <r>
      <rPr>
        <sz val="11"/>
        <color theme="1"/>
        <rFont val="Calibri"/>
        <family val="2"/>
        <scheme val="minor"/>
      </rPr>
      <t xml:space="preserve">
AC11-26034009/2
Essai 2</t>
    </r>
  </si>
  <si>
    <r>
      <rPr>
        <b/>
        <sz val="12"/>
        <color theme="1"/>
        <rFont val="Calibri"/>
        <family val="2"/>
        <scheme val="minor"/>
      </rPr>
      <t>32</t>
    </r>
    <r>
      <rPr>
        <sz val="11"/>
        <color theme="1"/>
        <rFont val="Calibri"/>
        <family val="2"/>
        <scheme val="minor"/>
      </rPr>
      <t xml:space="preserve">
AC11-26034009/2
Essai 3</t>
    </r>
  </si>
  <si>
    <r>
      <rPr>
        <b/>
        <sz val="12"/>
        <color theme="1"/>
        <rFont val="Calibri"/>
        <family val="2"/>
        <scheme val="minor"/>
      </rPr>
      <t>33</t>
    </r>
    <r>
      <rPr>
        <sz val="11"/>
        <color theme="1"/>
        <rFont val="Calibri"/>
        <family val="2"/>
        <scheme val="minor"/>
      </rPr>
      <t xml:space="preserve">
AC11-26034009/2
Essai 4</t>
    </r>
  </si>
  <si>
    <r>
      <rPr>
        <b/>
        <sz val="12"/>
        <color theme="1"/>
        <rFont val="Calibri"/>
        <family val="2"/>
        <scheme val="minor"/>
      </rPr>
      <t>35</t>
    </r>
    <r>
      <rPr>
        <sz val="11"/>
        <color theme="1"/>
        <rFont val="Calibri"/>
        <family val="2"/>
        <scheme val="minor"/>
      </rPr>
      <t xml:space="preserve">
AC11-26034009/2
Essai 5</t>
    </r>
  </si>
  <si>
    <r>
      <rPr>
        <b/>
        <sz val="12"/>
        <color theme="1"/>
        <rFont val="Calibri"/>
        <family val="2"/>
        <scheme val="minor"/>
      </rPr>
      <t>31</t>
    </r>
    <r>
      <rPr>
        <sz val="11"/>
        <color theme="1"/>
        <rFont val="Calibri"/>
        <family val="2"/>
        <scheme val="minor"/>
      </rPr>
      <t xml:space="preserve">
AC11-26034009/2
Essai 6</t>
    </r>
  </si>
  <si>
    <r>
      <rPr>
        <b/>
        <sz val="12"/>
        <color theme="1"/>
        <rFont val="Calibri"/>
        <family val="2"/>
        <scheme val="minor"/>
      </rPr>
      <t>31</t>
    </r>
    <r>
      <rPr>
        <sz val="11"/>
        <color theme="1"/>
        <rFont val="Calibri"/>
        <family val="2"/>
        <scheme val="minor"/>
      </rPr>
      <t xml:space="preserve">
AC11-26034009/2
Essai 7</t>
    </r>
  </si>
  <si>
    <r>
      <rPr>
        <b/>
        <sz val="12"/>
        <color theme="1"/>
        <rFont val="Calibri"/>
        <family val="2"/>
        <scheme val="minor"/>
      </rPr>
      <t>33</t>
    </r>
    <r>
      <rPr>
        <sz val="11"/>
        <color theme="1"/>
        <rFont val="Calibri"/>
        <family val="2"/>
        <scheme val="minor"/>
      </rPr>
      <t xml:space="preserve">
AC11-26034009/2
Essai 8</t>
    </r>
  </si>
  <si>
    <r>
      <rPr>
        <b/>
        <sz val="12"/>
        <color theme="1"/>
        <rFont val="Calibri"/>
        <family val="2"/>
        <scheme val="minor"/>
      </rPr>
      <t>32</t>
    </r>
    <r>
      <rPr>
        <sz val="11"/>
        <color theme="1"/>
        <rFont val="Calibri"/>
        <family val="2"/>
        <scheme val="minor"/>
      </rPr>
      <t xml:space="preserve">
AC11-26034009/2
Essai 9</t>
    </r>
  </si>
  <si>
    <r>
      <rPr>
        <b/>
        <sz val="12"/>
        <color theme="1"/>
        <rFont val="Calibri"/>
        <family val="2"/>
        <scheme val="minor"/>
      </rPr>
      <t>35</t>
    </r>
    <r>
      <rPr>
        <sz val="11"/>
        <color theme="1"/>
        <rFont val="Calibri"/>
        <family val="2"/>
        <scheme val="minor"/>
      </rPr>
      <t xml:space="preserve">
AC11-26034009/2
Essai 10</t>
    </r>
  </si>
  <si>
    <r>
      <rPr>
        <b/>
        <sz val="12"/>
        <color theme="1"/>
        <rFont val="Calibri"/>
        <family val="2"/>
        <scheme val="minor"/>
      </rPr>
      <t>31</t>
    </r>
    <r>
      <rPr>
        <sz val="11"/>
        <color theme="1"/>
        <rFont val="Calibri"/>
        <family val="2"/>
        <scheme val="minor"/>
      </rPr>
      <t xml:space="preserve">
AC11-26034009/1
Essai 1</t>
    </r>
  </si>
  <si>
    <r>
      <rPr>
        <b/>
        <sz val="12"/>
        <color theme="1"/>
        <rFont val="Calibri"/>
        <family val="2"/>
        <scheme val="minor"/>
      </rPr>
      <t>32</t>
    </r>
    <r>
      <rPr>
        <sz val="11"/>
        <color theme="1"/>
        <rFont val="Calibri"/>
        <family val="2"/>
        <scheme val="minor"/>
      </rPr>
      <t xml:space="preserve">
AC11-26034009/1
Essai 2</t>
    </r>
  </si>
  <si>
    <r>
      <rPr>
        <b/>
        <sz val="12"/>
        <color theme="1"/>
        <rFont val="Calibri"/>
        <family val="2"/>
        <scheme val="minor"/>
      </rPr>
      <t>33</t>
    </r>
    <r>
      <rPr>
        <sz val="11"/>
        <color theme="1"/>
        <rFont val="Calibri"/>
        <family val="2"/>
        <scheme val="minor"/>
      </rPr>
      <t xml:space="preserve">
AC11-26034009/1
Essai 3</t>
    </r>
  </si>
  <si>
    <r>
      <rPr>
        <b/>
        <sz val="12"/>
        <color theme="1"/>
        <rFont val="Calibri"/>
        <family val="2"/>
        <scheme val="minor"/>
      </rPr>
      <t>34</t>
    </r>
    <r>
      <rPr>
        <sz val="11"/>
        <color theme="1"/>
        <rFont val="Calibri"/>
        <family val="2"/>
        <scheme val="minor"/>
      </rPr>
      <t xml:space="preserve">
AC11-26034009/1
Essai 4</t>
    </r>
  </si>
  <si>
    <r>
      <rPr>
        <b/>
        <sz val="12"/>
        <color theme="1"/>
        <rFont val="Calibri"/>
        <family val="2"/>
        <scheme val="minor"/>
      </rPr>
      <t>28</t>
    </r>
    <r>
      <rPr>
        <sz val="11"/>
        <color theme="1"/>
        <rFont val="Calibri"/>
        <family val="2"/>
        <scheme val="minor"/>
      </rPr>
      <t xml:space="preserve">
AC11-26034009/1
Essai 5</t>
    </r>
  </si>
  <si>
    <r>
      <rPr>
        <b/>
        <sz val="12"/>
        <color theme="1"/>
        <rFont val="Calibri"/>
        <family val="2"/>
        <scheme val="minor"/>
      </rPr>
      <t>29</t>
    </r>
    <r>
      <rPr>
        <sz val="11"/>
        <color theme="1"/>
        <rFont val="Calibri"/>
        <family val="2"/>
        <scheme val="minor"/>
      </rPr>
      <t xml:space="preserve">
AC11-26034009/1
Essai 6</t>
    </r>
  </si>
  <si>
    <r>
      <rPr>
        <b/>
        <sz val="12"/>
        <color theme="1"/>
        <rFont val="Calibri"/>
        <family val="2"/>
        <scheme val="minor"/>
      </rPr>
      <t>35</t>
    </r>
    <r>
      <rPr>
        <sz val="11"/>
        <color theme="1"/>
        <rFont val="Calibri"/>
        <family val="2"/>
        <scheme val="minor"/>
      </rPr>
      <t xml:space="preserve">
AC11-26034009/1
Essai 7</t>
    </r>
  </si>
  <si>
    <r>
      <rPr>
        <b/>
        <sz val="12"/>
        <color theme="1"/>
        <rFont val="Calibri"/>
        <family val="2"/>
        <scheme val="minor"/>
      </rPr>
      <t>32</t>
    </r>
    <r>
      <rPr>
        <sz val="11"/>
        <color theme="1"/>
        <rFont val="Calibri"/>
        <family val="2"/>
        <scheme val="minor"/>
      </rPr>
      <t xml:space="preserve">
AC11-26034009/1
Essai 8</t>
    </r>
  </si>
  <si>
    <r>
      <rPr>
        <b/>
        <sz val="12"/>
        <color theme="1"/>
        <rFont val="Calibri"/>
        <family val="2"/>
        <scheme val="minor"/>
      </rPr>
      <t>34</t>
    </r>
    <r>
      <rPr>
        <sz val="11"/>
        <color theme="1"/>
        <rFont val="Calibri"/>
        <family val="2"/>
        <scheme val="minor"/>
      </rPr>
      <t xml:space="preserve">
AC11-26034009/1
Essai 9</t>
    </r>
  </si>
  <si>
    <r>
      <rPr>
        <b/>
        <sz val="12"/>
        <color theme="1"/>
        <rFont val="Calibri"/>
        <family val="2"/>
        <scheme val="minor"/>
      </rPr>
      <t>38</t>
    </r>
    <r>
      <rPr>
        <sz val="11"/>
        <color theme="1"/>
        <rFont val="Calibri"/>
        <family val="2"/>
        <scheme val="minor"/>
      </rPr>
      <t xml:space="preserve">
AC12-26037902/2
Essai 1</t>
    </r>
  </si>
  <si>
    <r>
      <rPr>
        <b/>
        <sz val="12"/>
        <color theme="1"/>
        <rFont val="Calibri"/>
        <family val="2"/>
        <scheme val="minor"/>
      </rPr>
      <t>38</t>
    </r>
    <r>
      <rPr>
        <sz val="11"/>
        <color theme="1"/>
        <rFont val="Calibri"/>
        <family val="2"/>
        <scheme val="minor"/>
      </rPr>
      <t xml:space="preserve">
AC12-26037902/2
Essai 2</t>
    </r>
  </si>
  <si>
    <r>
      <rPr>
        <b/>
        <sz val="12"/>
        <color theme="1"/>
        <rFont val="Calibri"/>
        <family val="2"/>
        <scheme val="minor"/>
      </rPr>
      <t>37</t>
    </r>
    <r>
      <rPr>
        <sz val="11"/>
        <color theme="1"/>
        <rFont val="Calibri"/>
        <family val="2"/>
        <scheme val="minor"/>
      </rPr>
      <t xml:space="preserve">
AC12-26037902/2
Essai 3</t>
    </r>
  </si>
  <si>
    <r>
      <rPr>
        <b/>
        <sz val="12"/>
        <color theme="1"/>
        <rFont val="Calibri"/>
        <family val="2"/>
        <scheme val="minor"/>
      </rPr>
      <t>41</t>
    </r>
    <r>
      <rPr>
        <sz val="11"/>
        <color theme="1"/>
        <rFont val="Calibri"/>
        <family val="2"/>
        <scheme val="minor"/>
      </rPr>
      <t xml:space="preserve">
AC12-26037902/2
Essai 4</t>
    </r>
  </si>
  <si>
    <r>
      <rPr>
        <b/>
        <sz val="12"/>
        <color theme="1"/>
        <rFont val="Calibri"/>
        <family val="2"/>
        <scheme val="minor"/>
      </rPr>
      <t>42</t>
    </r>
    <r>
      <rPr>
        <sz val="11"/>
        <color theme="1"/>
        <rFont val="Calibri"/>
        <family val="2"/>
        <scheme val="minor"/>
      </rPr>
      <t xml:space="preserve">
AC12-26037902/2
Essai 5</t>
    </r>
  </si>
  <si>
    <r>
      <rPr>
        <b/>
        <sz val="12"/>
        <color theme="1"/>
        <rFont val="Calibri"/>
        <family val="2"/>
        <scheme val="minor"/>
      </rPr>
      <t>37</t>
    </r>
    <r>
      <rPr>
        <sz val="11"/>
        <color theme="1"/>
        <rFont val="Calibri"/>
        <family val="2"/>
        <scheme val="minor"/>
      </rPr>
      <t xml:space="preserve">
AC12-26037902/2
Essai 6</t>
    </r>
  </si>
  <si>
    <r>
      <rPr>
        <b/>
        <sz val="12"/>
        <color theme="1"/>
        <rFont val="Calibri"/>
        <family val="2"/>
        <scheme val="minor"/>
      </rPr>
      <t>42</t>
    </r>
    <r>
      <rPr>
        <sz val="11"/>
        <color theme="1"/>
        <rFont val="Calibri"/>
        <family val="2"/>
        <scheme val="minor"/>
      </rPr>
      <t xml:space="preserve">
AC12-26037902/2
Essai 7</t>
    </r>
  </si>
  <si>
    <r>
      <rPr>
        <b/>
        <sz val="12"/>
        <color theme="1"/>
        <rFont val="Calibri"/>
        <family val="2"/>
        <scheme val="minor"/>
      </rPr>
      <t>28</t>
    </r>
    <r>
      <rPr>
        <sz val="11"/>
        <color theme="1"/>
        <rFont val="Calibri"/>
        <family val="2"/>
        <scheme val="minor"/>
      </rPr>
      <t xml:space="preserve">
AC12-26037902/1
Essai 1</t>
    </r>
  </si>
  <si>
    <r>
      <rPr>
        <b/>
        <sz val="12"/>
        <color theme="1"/>
        <rFont val="Calibri"/>
        <family val="2"/>
        <scheme val="minor"/>
      </rPr>
      <t>37</t>
    </r>
    <r>
      <rPr>
        <sz val="11"/>
        <color theme="1"/>
        <rFont val="Calibri"/>
        <family val="2"/>
        <scheme val="minor"/>
      </rPr>
      <t xml:space="preserve">
AC12-26037902/1
Essai 2</t>
    </r>
  </si>
  <si>
    <r>
      <rPr>
        <b/>
        <sz val="12"/>
        <color theme="1"/>
        <rFont val="Calibri"/>
        <family val="2"/>
        <scheme val="minor"/>
      </rPr>
      <t>39</t>
    </r>
    <r>
      <rPr>
        <sz val="11"/>
        <color theme="1"/>
        <rFont val="Calibri"/>
        <family val="2"/>
        <scheme val="minor"/>
      </rPr>
      <t xml:space="preserve">
AC12-26037902/1
Essai 3</t>
    </r>
  </si>
  <si>
    <r>
      <rPr>
        <b/>
        <sz val="12"/>
        <color theme="1"/>
        <rFont val="Calibri"/>
        <family val="2"/>
        <scheme val="minor"/>
      </rPr>
      <t>37</t>
    </r>
    <r>
      <rPr>
        <sz val="11"/>
        <color theme="1"/>
        <rFont val="Calibri"/>
        <family val="2"/>
        <scheme val="minor"/>
      </rPr>
      <t xml:space="preserve">
AC12-26037902/1
Essai 4</t>
    </r>
  </si>
  <si>
    <r>
      <rPr>
        <b/>
        <sz val="12"/>
        <color theme="1"/>
        <rFont val="Calibri"/>
        <family val="2"/>
        <scheme val="minor"/>
      </rPr>
      <t>40</t>
    </r>
    <r>
      <rPr>
        <sz val="11"/>
        <color theme="1"/>
        <rFont val="Calibri"/>
        <family val="2"/>
        <scheme val="minor"/>
      </rPr>
      <t xml:space="preserve">
AC12-26037902/1
Essai 5</t>
    </r>
  </si>
  <si>
    <r>
      <rPr>
        <b/>
        <sz val="12"/>
        <color theme="1"/>
        <rFont val="Calibri"/>
        <family val="2"/>
        <scheme val="minor"/>
      </rPr>
      <t>41</t>
    </r>
    <r>
      <rPr>
        <sz val="11"/>
        <color theme="1"/>
        <rFont val="Calibri"/>
        <family val="2"/>
        <scheme val="minor"/>
      </rPr>
      <t xml:space="preserve">
AC12-26037902/1
Essai 6</t>
    </r>
  </si>
  <si>
    <r>
      <rPr>
        <b/>
        <sz val="12"/>
        <color theme="1"/>
        <rFont val="Calibri"/>
        <family val="2"/>
        <scheme val="minor"/>
      </rPr>
      <t>42</t>
    </r>
    <r>
      <rPr>
        <sz val="11"/>
        <color theme="1"/>
        <rFont val="Calibri"/>
        <family val="2"/>
        <scheme val="minor"/>
      </rPr>
      <t xml:space="preserve">
AC12-26037902/1
Essai 8</t>
    </r>
  </si>
  <si>
    <r>
      <rPr>
        <b/>
        <sz val="12"/>
        <color theme="1"/>
        <rFont val="Calibri"/>
        <family val="2"/>
        <scheme val="minor"/>
      </rPr>
      <t>39</t>
    </r>
    <r>
      <rPr>
        <sz val="11"/>
        <color theme="1"/>
        <rFont val="Calibri"/>
        <family val="2"/>
        <scheme val="minor"/>
      </rPr>
      <t xml:space="preserve">
AC12-26037902/1
Essai 7</t>
    </r>
  </si>
  <si>
    <r>
      <rPr>
        <b/>
        <sz val="12"/>
        <color theme="1"/>
        <rFont val="Calibri"/>
        <family val="2"/>
        <scheme val="minor"/>
      </rPr>
      <t>28</t>
    </r>
    <r>
      <rPr>
        <sz val="11"/>
        <color theme="1"/>
        <rFont val="Calibri"/>
        <family val="2"/>
        <scheme val="minor"/>
      </rPr>
      <t xml:space="preserve">
AC06-226/16</t>
    </r>
  </si>
  <si>
    <r>
      <rPr>
        <b/>
        <sz val="12"/>
        <color theme="1"/>
        <rFont val="Calibri"/>
        <family val="2"/>
        <scheme val="minor"/>
      </rPr>
      <t>31</t>
    </r>
    <r>
      <rPr>
        <sz val="11"/>
        <color theme="1"/>
        <rFont val="Calibri"/>
        <family val="2"/>
        <scheme val="minor"/>
      </rPr>
      <t xml:space="preserve">
AC06-226/17</t>
    </r>
  </si>
  <si>
    <r>
      <rPr>
        <b/>
        <sz val="12"/>
        <color theme="1"/>
        <rFont val="Calibri"/>
        <family val="2"/>
        <scheme val="minor"/>
      </rPr>
      <t>35</t>
    </r>
    <r>
      <rPr>
        <sz val="11"/>
        <color theme="1"/>
        <rFont val="Calibri"/>
        <family val="2"/>
        <scheme val="minor"/>
      </rPr>
      <t xml:space="preserve">
AC06-226/18</t>
    </r>
  </si>
  <si>
    <r>
      <rPr>
        <b/>
        <sz val="12"/>
        <color theme="1"/>
        <rFont val="Calibri"/>
        <family val="2"/>
        <scheme val="minor"/>
      </rPr>
      <t>41</t>
    </r>
    <r>
      <rPr>
        <sz val="11"/>
        <color theme="1"/>
        <rFont val="Calibri"/>
        <family val="2"/>
        <scheme val="minor"/>
      </rPr>
      <t xml:space="preserve">
AC06-226/19</t>
    </r>
  </si>
  <si>
    <t xml:space="preserve">Type </t>
  </si>
  <si>
    <t>Rw(C,Ctr)</t>
  </si>
  <si>
    <t>Rapport</t>
  </si>
  <si>
    <t>Essai</t>
  </si>
  <si>
    <t>Fenêtre 2 vantaux</t>
  </si>
  <si>
    <t>SOFTLINE</t>
  </si>
  <si>
    <t>Galet</t>
  </si>
  <si>
    <t>34(-2;-4)</t>
  </si>
  <si>
    <t>Essai 1</t>
  </si>
  <si>
    <t>35(-2;-5)</t>
  </si>
  <si>
    <t>Essai 2</t>
  </si>
  <si>
    <t>Essai 3</t>
  </si>
  <si>
    <t>Tringle</t>
  </si>
  <si>
    <t>Essai 4</t>
  </si>
  <si>
    <t>KIETISLINE</t>
  </si>
  <si>
    <t>34(-1;-4)</t>
  </si>
  <si>
    <t>38(-2;-4)</t>
  </si>
  <si>
    <t>37(-1;-4)</t>
  </si>
  <si>
    <t>renfort traverse basse</t>
  </si>
  <si>
    <t>39(-1;-4)</t>
  </si>
  <si>
    <t>39(-2;-4)</t>
  </si>
  <si>
    <t>38(-1;-4)</t>
  </si>
  <si>
    <t>Essai 5</t>
  </si>
  <si>
    <t>38(-2;-5)</t>
  </si>
  <si>
    <t>41(-1;-5)</t>
  </si>
  <si>
    <t>41(-2;-5)</t>
  </si>
  <si>
    <t>44(-2;-5)</t>
  </si>
  <si>
    <t>43(-1;-4)</t>
  </si>
  <si>
    <t>45(-1;-4)</t>
  </si>
  <si>
    <t>Porte Fenêtre 2 vantaux</t>
  </si>
  <si>
    <t>renforts battement central</t>
  </si>
  <si>
    <t>33(-2;-5)</t>
  </si>
  <si>
    <t>34(-2;-5)</t>
  </si>
  <si>
    <t>Essai 6</t>
  </si>
  <si>
    <t>Essai 7</t>
  </si>
  <si>
    <t>Essai 8</t>
  </si>
  <si>
    <t>33(-1;-4)</t>
  </si>
  <si>
    <t>36(-1;-4)</t>
  </si>
  <si>
    <t>36(-2;-5)</t>
  </si>
  <si>
    <t>38(-1;-3)</t>
  </si>
  <si>
    <t>40(-2;-6)</t>
  </si>
  <si>
    <t>41(-2;-6)</t>
  </si>
  <si>
    <t>45(-2;-5)</t>
  </si>
  <si>
    <t>db</t>
  </si>
  <si>
    <t>Schémas</t>
  </si>
  <si>
    <t>Validité jusqu'au</t>
  </si>
  <si>
    <t>AC1</t>
  </si>
  <si>
    <t>AC2</t>
  </si>
  <si>
    <t>AC3</t>
  </si>
  <si>
    <t>AC4</t>
  </si>
  <si>
    <t xml:space="preserve">Type de menuiserie : </t>
  </si>
  <si>
    <t>Composition vitrage</t>
  </si>
  <si>
    <t>Révision : V1</t>
  </si>
  <si>
    <t>1/1</t>
  </si>
  <si>
    <t>Créé le 08/04/2015 par A. Cheniti / DT</t>
  </si>
  <si>
    <t xml:space="preserve">Type de résultat recherché : </t>
  </si>
  <si>
    <t>34(-2;-6)</t>
  </si>
  <si>
    <t>31(-1;-3)</t>
  </si>
  <si>
    <t>38(-3;-7)</t>
  </si>
  <si>
    <t>37(-2;-5)</t>
  </si>
  <si>
    <t>39(-2;-5)</t>
  </si>
  <si>
    <t>35(-3;-7)</t>
  </si>
  <si>
    <t>36(-3;-7)</t>
  </si>
  <si>
    <t>43(-2;-6)</t>
  </si>
  <si>
    <t>46(-2;-6)</t>
  </si>
  <si>
    <t>46(-2;-5)</t>
  </si>
  <si>
    <t>40(-4;-8)</t>
  </si>
  <si>
    <t>38(-2;-6)</t>
  </si>
  <si>
    <t>42(-1;-4)</t>
  </si>
  <si>
    <t>45(-3;-7)</t>
  </si>
  <si>
    <t>45(-1;-3)</t>
  </si>
  <si>
    <t>39(-3;-7)</t>
  </si>
  <si>
    <t>40(-1;-5)</t>
  </si>
  <si>
    <t>42(-2;-5)</t>
  </si>
  <si>
    <t>37(-1;-3)</t>
  </si>
  <si>
    <t>36(-4;-7)</t>
  </si>
  <si>
    <t xml:space="preserve">VEKAPLAN de 24mm
</t>
  </si>
  <si>
    <t xml:space="preserve">AC 11-26034009 </t>
  </si>
  <si>
    <t xml:space="preserve">AC 11-26034009/1 </t>
  </si>
  <si>
    <t>AC 11-26034009/2</t>
  </si>
  <si>
    <t xml:space="preserve">AC 12-26037902/1 </t>
  </si>
  <si>
    <t>AC 11-26034009/1</t>
  </si>
  <si>
    <t>Essai 9</t>
  </si>
  <si>
    <t>Essai 10</t>
  </si>
  <si>
    <t>AC 12-26037902/1</t>
  </si>
  <si>
    <t>Porte Fenêtre 2 vantaux avec soubassement</t>
  </si>
  <si>
    <t>AC 12-26037902/2</t>
  </si>
  <si>
    <t xml:space="preserve">AC 11-26034009/3 </t>
  </si>
  <si>
    <t xml:space="preserve">Marquage :  </t>
  </si>
  <si>
    <t>Ligne testée</t>
  </si>
  <si>
    <t>Ligne testée :</t>
  </si>
  <si>
    <t>Les essais en ligne KIETISLINE ne couvrent que cette ligne.</t>
  </si>
  <si>
    <t>33(-3;-7)</t>
  </si>
  <si>
    <t>AC 06-226/1</t>
  </si>
  <si>
    <t>SWINGLINE</t>
  </si>
  <si>
    <t>AC 06-226/2</t>
  </si>
  <si>
    <t>AC 06-226/3</t>
  </si>
  <si>
    <t>AC 06-226/4</t>
  </si>
  <si>
    <t>AC 06-226/5</t>
  </si>
  <si>
    <t>AC 06-226/6</t>
  </si>
  <si>
    <t>AC 06-226/7</t>
  </si>
  <si>
    <t>AC 06-226/8</t>
  </si>
  <si>
    <t>AC 06-226/9</t>
  </si>
  <si>
    <t>AC 06-226/10</t>
  </si>
  <si>
    <t>AC 06-226/11</t>
  </si>
  <si>
    <t>AC 06-226/12</t>
  </si>
  <si>
    <t>AC 06-226/13</t>
  </si>
  <si>
    <t>AC 06-226/14</t>
  </si>
  <si>
    <t>AC 06-226/15</t>
  </si>
  <si>
    <t>AC 06-226/16</t>
  </si>
  <si>
    <t>AC 06-226/17</t>
  </si>
  <si>
    <t>AC 06-226/18</t>
  </si>
  <si>
    <t>AC 06-226/19</t>
  </si>
  <si>
    <t>40(-3;-7)</t>
  </si>
  <si>
    <t>43(-2;-5)</t>
  </si>
  <si>
    <t>43(-3;-5)</t>
  </si>
  <si>
    <t>44(-1;-4)</t>
  </si>
  <si>
    <t>TABLEAU DES PERFORMANCES ACOUSTIQUES</t>
  </si>
  <si>
    <t>Ces valeurs de performances acoustiques de la gamme 70 mm, ont été obtenues lors d'éssais dans un laboratoire notifié</t>
  </si>
  <si>
    <t>Validé le  09/04/2015 par B. Colin / DT</t>
  </si>
  <si>
    <t xml:space="preserve">Valeur cible mini. : </t>
  </si>
  <si>
    <t>Les essais en ligne Softline &amp; Swingline couvrent la totalité de la gamme 70 mm VEKA selon les règles d'équivalence en vigueur.</t>
  </si>
  <si>
    <t>Légende :</t>
  </si>
  <si>
    <t>Renforcement dans dormant</t>
  </si>
  <si>
    <t>Renforcement dans ouvrant</t>
  </si>
  <si>
    <r>
      <t>R</t>
    </r>
    <r>
      <rPr>
        <b/>
        <vertAlign val="subscript"/>
        <sz val="10"/>
        <rFont val="Times New Roman"/>
        <family val="1"/>
      </rPr>
      <t>A,tr</t>
    </r>
  </si>
  <si>
    <r>
      <t>R</t>
    </r>
    <r>
      <rPr>
        <b/>
        <vertAlign val="subscript"/>
        <sz val="10"/>
        <rFont val="Times New Roman"/>
        <family val="1"/>
      </rPr>
      <t>A</t>
    </r>
  </si>
  <si>
    <t xml:space="preserve">Ligne testée : </t>
  </si>
  <si>
    <t>Porte Fenêtre 2 vantaux sur seuil</t>
  </si>
  <si>
    <t>Repère</t>
  </si>
  <si>
    <r>
      <t>Extrapolation normalisée selon la norme NF EN 14351-1</t>
    </r>
    <r>
      <rPr>
        <sz val="8"/>
        <rFont val="Times New Roman"/>
        <family val="1"/>
      </rPr>
      <t xml:space="preserve"> (tableau B.3)</t>
    </r>
  </si>
  <si>
    <t xml:space="preserve">Donneur d'ordre : </t>
  </si>
  <si>
    <t xml:space="preserve">Référence chantier : </t>
  </si>
  <si>
    <t>Créé le 28/01/2016 par A. Cheniti / DT</t>
  </si>
  <si>
    <t>ETI de référence</t>
  </si>
  <si>
    <t>Surface calculée</t>
  </si>
  <si>
    <t>Validé le  xx/xx/2016 par B. Colin / DT</t>
  </si>
  <si>
    <t>10/14/44.2 acoustique</t>
  </si>
  <si>
    <t>55.2 acoustique/16/44.2 acoustique</t>
  </si>
  <si>
    <t>66.2 acoustique/16/10</t>
  </si>
  <si>
    <t>66.2 acoustique/16/64.2 acoustique</t>
  </si>
  <si>
    <t>88.2 acoustique/16/55.2 acoustique</t>
  </si>
  <si>
    <t>44.2 acoustique/12/4/12/8</t>
  </si>
  <si>
    <t>66.2 acoustique/16/55.2 acoustique</t>
  </si>
  <si>
    <t>404/14/353/1</t>
  </si>
  <si>
    <t>404/14/353/2</t>
  </si>
  <si>
    <t>404/14/353/4</t>
  </si>
  <si>
    <t>404/14/353/5</t>
  </si>
  <si>
    <t>404/14/353/6</t>
  </si>
  <si>
    <t>404/14/353/7</t>
  </si>
  <si>
    <t>404/14/353/8</t>
  </si>
  <si>
    <t>404/14/353/9</t>
  </si>
  <si>
    <t>404/14/353/10</t>
  </si>
  <si>
    <t>404/14/353/11</t>
  </si>
  <si>
    <t>404/14/353/12</t>
  </si>
  <si>
    <t>404/14/353/3</t>
  </si>
  <si>
    <t>44.2 acoustique/16/4</t>
  </si>
  <si>
    <t>44.2 acoustique/16/10</t>
  </si>
  <si>
    <t>66.2 acoustique/18/64.2 acoustique</t>
  </si>
  <si>
    <t>66.2 acoustique/18/64.2</t>
  </si>
  <si>
    <t>Largeur
(m)</t>
  </si>
  <si>
    <t>Hauteur
(m)</t>
  </si>
  <si>
    <t>36,52,</t>
  </si>
  <si>
    <t>Verouillage</t>
  </si>
  <si>
    <t>Renforcement horizontal</t>
  </si>
  <si>
    <t>Renforcement vertical</t>
  </si>
  <si>
    <t>Epaisseur vitrage</t>
  </si>
  <si>
    <t>Date du PV</t>
  </si>
  <si>
    <t>Verrier</t>
  </si>
  <si>
    <t>Crémone</t>
  </si>
  <si>
    <t>Verrous</t>
  </si>
  <si>
    <t>EP-001_V3</t>
  </si>
  <si>
    <t xml:space="preserve"> 4/20arg/4 </t>
  </si>
  <si>
    <t xml:space="preserve"> 4/16arg/4 </t>
  </si>
  <si>
    <t xml:space="preserve">4/14arg/6 </t>
  </si>
  <si>
    <t xml:space="preserve">  44.2 acoustique/16arg/4 </t>
  </si>
  <si>
    <t xml:space="preserve">  44.2 acoustique/16arg/4  </t>
  </si>
  <si>
    <t xml:space="preserve">  44.2 acoustique/18arg/10  </t>
  </si>
  <si>
    <t xml:space="preserve">  66.2 acoustique/15arg/44.2 acoustique  </t>
  </si>
  <si>
    <t xml:space="preserve">  66.2 acoustique/16arg/44.2 acoustique </t>
  </si>
  <si>
    <t xml:space="preserve">  66.2 acoustique/16arg/44.2 acoustique  </t>
  </si>
  <si>
    <t xml:space="preserve"> 22.1 acoustique/16arg/4 </t>
  </si>
  <si>
    <t xml:space="preserve"> 44.2 acoustique/16arg/4</t>
  </si>
  <si>
    <t xml:space="preserve"> 44.2 acoustique/16arg/4 </t>
  </si>
  <si>
    <t xml:space="preserve"> 44.2 acoustique/16arg/4  </t>
  </si>
  <si>
    <r>
      <t xml:space="preserve">Extrapolation normalisée selon la norme
</t>
    </r>
    <r>
      <rPr>
        <sz val="14"/>
        <color theme="1"/>
        <rFont val="Arial"/>
        <family val="2"/>
      </rPr>
      <t>NF EN 14351-1:2006+A2:2016_Annexe B</t>
    </r>
  </si>
  <si>
    <t>Révision : V3</t>
  </si>
  <si>
    <t>Modifié le 03/03/2018</t>
  </si>
  <si>
    <t>Porte-fenêtre</t>
  </si>
  <si>
    <t>Fenêtre</t>
  </si>
  <si>
    <t>RA,tr</t>
  </si>
  <si>
    <t>Extrait de la norme EN 14351</t>
  </si>
  <si>
    <t>Ces valeurs de performances acoustiques de la gamme 76 mm, ont été obtenues lors d'éssais dans un laboratoire notifié</t>
  </si>
  <si>
    <t>35(-1;-5)</t>
  </si>
  <si>
    <t>17-003677-PR05</t>
  </si>
  <si>
    <t>Fenêtre 1 vantail
1230 x 1480</t>
  </si>
  <si>
    <t xml:space="preserve">10/16arg/6 </t>
  </si>
  <si>
    <t>40(-1;-3)</t>
  </si>
  <si>
    <t>10/16arg/44.1</t>
  </si>
  <si>
    <t>Fenêtre 1 vantail
1230 x 1481</t>
  </si>
  <si>
    <t>17-003677-PR06</t>
  </si>
  <si>
    <t>17-003677-PR07</t>
  </si>
  <si>
    <t>66.2/24arg/44.1</t>
  </si>
  <si>
    <t>45(-2;-4)</t>
  </si>
  <si>
    <t>33(-1;-5)</t>
  </si>
  <si>
    <t>41(-2;-3)</t>
  </si>
  <si>
    <t>42(-2;-6)</t>
  </si>
  <si>
    <t>Créé le 10/03/2022 par A. Cheniti</t>
  </si>
  <si>
    <t xml:space="preserve">Modifié le </t>
  </si>
  <si>
    <t xml:space="preserve">Validé le                       par     </t>
  </si>
  <si>
    <t>Révision : V0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</si>
</sst>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;@"/>
    <numFmt numFmtId="165" formatCode="0.0&quot; m²&quot;"/>
    <numFmt numFmtId="166" formatCode="0&quot; dB&quot;"/>
    <numFmt numFmtId="167" formatCode=";;;"/>
    <numFmt numFmtId="168" formatCode="0.00&quot; m²&quot;"/>
  </numFmts>
  <fonts count="3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rgb="FFFF0000"/>
      <name val="Arial"/>
      <family val="2"/>
    </font>
    <font>
      <b/>
      <sz val="12"/>
      <name val="Cambria"/>
      <family val="1"/>
    </font>
    <font>
      <b/>
      <sz val="18"/>
      <color theme="1"/>
      <name val="Arial"/>
      <family val="2"/>
    </font>
    <font>
      <sz val="10"/>
      <color theme="3"/>
      <name val="Arial Black"/>
      <family val="2"/>
    </font>
    <font>
      <sz val="10"/>
      <name val="Arial"/>
      <family val="2"/>
    </font>
    <font>
      <sz val="9"/>
      <name val="Times New Roman"/>
      <family val="1"/>
    </font>
    <font>
      <b/>
      <sz val="9"/>
      <color rgb="FFFF0000"/>
      <name val="Arial"/>
      <family val="2"/>
    </font>
    <font>
      <sz val="8"/>
      <color rgb="FF000000"/>
      <name val="Tahoma"/>
      <family val="2"/>
    </font>
    <font>
      <b/>
      <vertAlign val="subscript"/>
      <sz val="10"/>
      <name val="Times New Roman"/>
      <family val="1"/>
    </font>
    <font>
      <sz val="8"/>
      <name val="Times New Roman"/>
      <family val="1"/>
    </font>
    <font>
      <b/>
      <sz val="10"/>
      <color theme="1"/>
      <name val="Arial"/>
      <family val="2"/>
    </font>
    <font>
      <sz val="11"/>
      <name val="Times New Roman"/>
      <family val="1"/>
    </font>
    <font>
      <sz val="14"/>
      <color theme="1"/>
      <name val="Arial"/>
      <family val="2"/>
    </font>
    <font>
      <b/>
      <sz val="18"/>
      <color rgb="FFFF0000"/>
      <name val="Arial"/>
      <family val="2"/>
    </font>
    <font>
      <b/>
      <sz val="10"/>
      <color rgb="FFFF0000"/>
      <name val="Arial Black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</fills>
  <borders count="6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9" fillId="0" borderId="0"/>
    <xf numFmtId="9" fontId="30" fillId="0" borderId="0" applyFont="0" applyFill="0" applyBorder="0" applyAlignment="0" applyProtection="0"/>
  </cellStyleXfs>
  <cellXfs count="21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2" fontId="2" fillId="0" borderId="29" xfId="0" applyNumberFormat="1" applyFont="1" applyBorder="1" applyAlignment="1">
      <alignment horizontal="center" vertical="center"/>
    </xf>
    <xf numFmtId="14" fontId="20" fillId="4" borderId="41" xfId="0" applyNumberFormat="1" applyFont="1" applyFill="1" applyBorder="1" applyAlignment="1" applyProtection="1">
      <alignment horizontal="center" vertical="center" wrapText="1"/>
      <protection hidden="1"/>
    </xf>
    <xf numFmtId="167" fontId="0" fillId="0" borderId="0" xfId="0" applyNumberFormat="1" applyProtection="1">
      <protection hidden="1"/>
    </xf>
    <xf numFmtId="0" fontId="0" fillId="0" borderId="0" xfId="0" applyAlignment="1" applyProtection="1">
      <alignment wrapText="1"/>
      <protection hidden="1"/>
    </xf>
    <xf numFmtId="0" fontId="0" fillId="0" borderId="0" xfId="0" applyProtection="1">
      <protection hidden="1"/>
    </xf>
    <xf numFmtId="0" fontId="0" fillId="0" borderId="0" xfId="0" applyNumberFormat="1" applyProtection="1">
      <protection hidden="1"/>
    </xf>
    <xf numFmtId="0" fontId="0" fillId="0" borderId="60" xfId="0" applyBorder="1" applyAlignment="1" applyProtection="1">
      <alignment wrapText="1"/>
      <protection hidden="1"/>
    </xf>
    <xf numFmtId="0" fontId="0" fillId="0" borderId="44" xfId="0" applyBorder="1" applyAlignment="1" applyProtection="1">
      <alignment horizontal="right" vertical="center"/>
      <protection hidden="1"/>
    </xf>
    <xf numFmtId="0" fontId="17" fillId="0" borderId="0" xfId="0" applyNumberFormat="1" applyFont="1" applyAlignment="1" applyProtection="1">
      <alignment wrapText="1"/>
      <protection hidden="1"/>
    </xf>
    <xf numFmtId="0" fontId="0" fillId="0" borderId="41" xfId="0" applyBorder="1" applyAlignment="1" applyProtection="1">
      <alignment wrapText="1"/>
      <protection hidden="1"/>
    </xf>
    <xf numFmtId="14" fontId="0" fillId="0" borderId="41" xfId="0" applyNumberFormat="1" applyBorder="1" applyAlignment="1" applyProtection="1">
      <alignment vertical="center"/>
      <protection hidden="1"/>
    </xf>
    <xf numFmtId="0" fontId="17" fillId="0" borderId="0" xfId="0" applyNumberFormat="1" applyFont="1" applyAlignment="1" applyProtection="1">
      <protection hidden="1"/>
    </xf>
    <xf numFmtId="0" fontId="18" fillId="0" borderId="0" xfId="0" applyNumberFormat="1" applyFont="1" applyAlignment="1" applyProtection="1"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0" xfId="0" applyAlignment="1" applyProtection="1">
      <alignment horizontal="right" vertical="center"/>
      <protection hidden="1"/>
    </xf>
    <xf numFmtId="0" fontId="21" fillId="0" borderId="0" xfId="0" applyFont="1" applyBorder="1" applyAlignment="1" applyProtection="1">
      <alignment vertical="center" wrapText="1"/>
      <protection hidden="1"/>
    </xf>
    <xf numFmtId="49" fontId="0" fillId="0" borderId="0" xfId="0" applyNumberFormat="1" applyProtection="1">
      <protection hidden="1"/>
    </xf>
    <xf numFmtId="0" fontId="15" fillId="0" borderId="0" xfId="0" applyFon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12" fillId="4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right" vertical="top"/>
      <protection hidden="1"/>
    </xf>
    <xf numFmtId="0" fontId="13" fillId="6" borderId="33" xfId="0" applyFont="1" applyFill="1" applyBorder="1" applyAlignment="1" applyProtection="1">
      <alignment horizontal="center" vertical="center" wrapText="1"/>
      <protection hidden="1"/>
    </xf>
    <xf numFmtId="0" fontId="13" fillId="6" borderId="36" xfId="0" applyFont="1" applyFill="1" applyBorder="1" applyAlignment="1" applyProtection="1">
      <alignment horizontal="center" vertical="center" wrapText="1"/>
      <protection hidden="1"/>
    </xf>
    <xf numFmtId="0" fontId="13" fillId="6" borderId="36" xfId="0" applyFont="1" applyFill="1" applyBorder="1" applyAlignment="1" applyProtection="1">
      <alignment horizontal="center" vertical="center"/>
      <protection hidden="1"/>
    </xf>
    <xf numFmtId="0" fontId="13" fillId="6" borderId="38" xfId="0" applyFont="1" applyFill="1" applyBorder="1" applyAlignment="1" applyProtection="1">
      <alignment horizontal="center" vertical="center"/>
      <protection hidden="1"/>
    </xf>
    <xf numFmtId="0" fontId="13" fillId="5" borderId="36" xfId="0" applyFont="1" applyFill="1" applyBorder="1" applyAlignment="1" applyProtection="1">
      <alignment horizontal="center" vertical="center" wrapText="1"/>
      <protection hidden="1"/>
    </xf>
    <xf numFmtId="0" fontId="13" fillId="2" borderId="37" xfId="0" applyFont="1" applyFill="1" applyBorder="1" applyAlignment="1" applyProtection="1">
      <alignment horizontal="center" vertical="center" wrapText="1"/>
      <protection hidden="1"/>
    </xf>
    <xf numFmtId="0" fontId="13" fillId="6" borderId="39" xfId="0" applyFont="1" applyFill="1" applyBorder="1" applyAlignment="1" applyProtection="1">
      <alignment horizontal="center" vertical="center" wrapText="1"/>
      <protection hidden="1"/>
    </xf>
    <xf numFmtId="164" fontId="14" fillId="4" borderId="41" xfId="0" applyNumberFormat="1" applyFont="1" applyFill="1" applyBorder="1" applyAlignment="1" applyProtection="1">
      <alignment horizontal="center" vertical="center" wrapText="1"/>
      <protection hidden="1"/>
    </xf>
    <xf numFmtId="0" fontId="14" fillId="4" borderId="41" xfId="0" applyNumberFormat="1" applyFont="1" applyFill="1" applyBorder="1" applyAlignment="1" applyProtection="1">
      <alignment horizontal="center" vertical="center"/>
      <protection hidden="1"/>
    </xf>
    <xf numFmtId="165" fontId="14" fillId="4" borderId="41" xfId="0" applyNumberFormat="1" applyFont="1" applyFill="1" applyBorder="1" applyAlignment="1" applyProtection="1">
      <alignment horizontal="center" vertical="center"/>
      <protection hidden="1"/>
    </xf>
    <xf numFmtId="0" fontId="14" fillId="4" borderId="41" xfId="0" applyFont="1" applyFill="1" applyBorder="1" applyAlignment="1" applyProtection="1">
      <alignment horizontal="center" vertical="center" wrapText="1"/>
      <protection hidden="1"/>
    </xf>
    <xf numFmtId="0" fontId="14" fillId="4" borderId="51" xfId="0" applyFont="1" applyFill="1" applyBorder="1" applyAlignment="1" applyProtection="1">
      <alignment horizontal="center" vertical="center"/>
      <protection hidden="1"/>
    </xf>
    <xf numFmtId="166" fontId="14" fillId="4" borderId="41" xfId="0" applyNumberFormat="1" applyFont="1" applyFill="1" applyBorder="1" applyAlignment="1" applyProtection="1">
      <alignment horizontal="center" vertical="center"/>
      <protection hidden="1"/>
    </xf>
    <xf numFmtId="14" fontId="16" fillId="4" borderId="41" xfId="0" applyNumberFormat="1" applyFont="1" applyFill="1" applyBorder="1" applyAlignment="1" applyProtection="1">
      <alignment horizontal="center" vertical="center" wrapText="1"/>
      <protection hidden="1"/>
    </xf>
    <xf numFmtId="0" fontId="14" fillId="4" borderId="49" xfId="0" applyFont="1" applyFill="1" applyBorder="1" applyAlignment="1" applyProtection="1">
      <alignment horizontal="left" vertical="center"/>
      <protection hidden="1"/>
    </xf>
    <xf numFmtId="0" fontId="14" fillId="6" borderId="40" xfId="0" applyFont="1" applyFill="1" applyBorder="1" applyAlignment="1" applyProtection="1">
      <alignment horizontal="center" vertical="center" wrapText="1"/>
      <protection hidden="1"/>
    </xf>
    <xf numFmtId="0" fontId="14" fillId="6" borderId="41" xfId="0" applyFont="1" applyFill="1" applyBorder="1" applyAlignment="1" applyProtection="1">
      <alignment horizontal="center" vertical="center" wrapText="1"/>
      <protection hidden="1"/>
    </xf>
    <xf numFmtId="0" fontId="14" fillId="6" borderId="42" xfId="0" applyFont="1" applyFill="1" applyBorder="1" applyAlignment="1" applyProtection="1">
      <alignment horizontal="center" vertical="center" wrapText="1"/>
      <protection hidden="1"/>
    </xf>
    <xf numFmtId="164" fontId="14" fillId="4" borderId="44" xfId="0" applyNumberFormat="1" applyFont="1" applyFill="1" applyBorder="1" applyAlignment="1" applyProtection="1">
      <alignment horizontal="center" vertical="center" wrapText="1"/>
      <protection hidden="1"/>
    </xf>
    <xf numFmtId="165" fontId="14" fillId="4" borderId="44" xfId="0" applyNumberFormat="1" applyFont="1" applyFill="1" applyBorder="1" applyAlignment="1" applyProtection="1">
      <alignment horizontal="center" vertical="center"/>
      <protection hidden="1"/>
    </xf>
    <xf numFmtId="0" fontId="14" fillId="4" borderId="44" xfId="0" applyFont="1" applyFill="1" applyBorder="1" applyAlignment="1" applyProtection="1">
      <alignment horizontal="center" vertical="center" wrapText="1"/>
      <protection hidden="1"/>
    </xf>
    <xf numFmtId="0" fontId="14" fillId="4" borderId="52" xfId="0" applyFont="1" applyFill="1" applyBorder="1" applyAlignment="1" applyProtection="1">
      <alignment horizontal="center" vertical="center"/>
      <protection hidden="1"/>
    </xf>
    <xf numFmtId="166" fontId="14" fillId="4" borderId="44" xfId="0" applyNumberFormat="1" applyFont="1" applyFill="1" applyBorder="1" applyAlignment="1" applyProtection="1">
      <alignment horizontal="center" vertical="center"/>
      <protection hidden="1"/>
    </xf>
    <xf numFmtId="0" fontId="14" fillId="4" borderId="50" xfId="0" applyFont="1" applyFill="1" applyBorder="1" applyAlignment="1" applyProtection="1">
      <alignment horizontal="left" vertical="center"/>
      <protection hidden="1"/>
    </xf>
    <xf numFmtId="0" fontId="14" fillId="6" borderId="43" xfId="0" applyFont="1" applyFill="1" applyBorder="1" applyAlignment="1" applyProtection="1">
      <alignment horizontal="center" vertical="center" wrapText="1"/>
      <protection hidden="1"/>
    </xf>
    <xf numFmtId="0" fontId="14" fillId="6" borderId="44" xfId="0" applyFont="1" applyFill="1" applyBorder="1" applyAlignment="1" applyProtection="1">
      <alignment horizontal="center" vertical="center" wrapText="1"/>
      <protection hidden="1"/>
    </xf>
    <xf numFmtId="0" fontId="14" fillId="6" borderId="45" xfId="0" applyFont="1" applyFill="1" applyBorder="1" applyAlignment="1" applyProtection="1">
      <alignment horizontal="center" vertical="center" wrapText="1"/>
      <protection hidden="1"/>
    </xf>
    <xf numFmtId="0" fontId="0" fillId="6" borderId="44" xfId="0" applyFill="1" applyBorder="1" applyAlignment="1" applyProtection="1">
      <alignment horizontal="center" vertical="center" wrapText="1"/>
      <protection hidden="1"/>
    </xf>
    <xf numFmtId="0" fontId="14" fillId="4" borderId="44" xfId="0" applyNumberFormat="1" applyFont="1" applyFill="1" applyBorder="1" applyAlignment="1" applyProtection="1">
      <alignment horizontal="center" vertical="center"/>
      <protection hidden="1"/>
    </xf>
    <xf numFmtId="0" fontId="14" fillId="6" borderId="53" xfId="0" applyFont="1" applyFill="1" applyBorder="1" applyAlignment="1" applyProtection="1">
      <alignment horizontal="center" vertical="center" wrapText="1"/>
      <protection hidden="1"/>
    </xf>
    <xf numFmtId="0" fontId="14" fillId="6" borderId="54" xfId="0" applyFont="1" applyFill="1" applyBorder="1" applyAlignment="1" applyProtection="1">
      <alignment horizontal="center" vertical="center" wrapText="1"/>
      <protection hidden="1"/>
    </xf>
    <xf numFmtId="0" fontId="14" fillId="6" borderId="55" xfId="0" applyFont="1" applyFill="1" applyBorder="1" applyAlignment="1" applyProtection="1">
      <alignment horizontal="center" vertical="center" wrapText="1"/>
      <protection hidden="1"/>
    </xf>
    <xf numFmtId="49" fontId="0" fillId="0" borderId="44" xfId="0" applyNumberFormat="1" applyBorder="1" applyAlignment="1" applyProtection="1">
      <alignment horizontal="right"/>
      <protection hidden="1"/>
    </xf>
    <xf numFmtId="49" fontId="0" fillId="0" borderId="0" xfId="0" applyNumberFormat="1" applyAlignment="1" applyProtection="1">
      <alignment horizontal="right"/>
      <protection hidden="1"/>
    </xf>
    <xf numFmtId="0" fontId="15" fillId="0" borderId="46" xfId="0" applyFont="1" applyBorder="1" applyAlignment="1" applyProtection="1">
      <alignment horizontal="center" vertical="center"/>
      <protection locked="0"/>
    </xf>
    <xf numFmtId="0" fontId="15" fillId="0" borderId="46" xfId="0" applyFont="1" applyBorder="1" applyAlignment="1" applyProtection="1">
      <alignment horizontal="center"/>
      <protection locked="0"/>
    </xf>
    <xf numFmtId="0" fontId="21" fillId="0" borderId="46" xfId="0" applyFont="1" applyBorder="1" applyAlignment="1" applyProtection="1">
      <alignment horizontal="left"/>
      <protection locked="0"/>
    </xf>
    <xf numFmtId="167" fontId="0" fillId="0" borderId="0" xfId="0" applyNumberFormat="1" applyProtection="1">
      <protection locked="0" hidden="1"/>
    </xf>
    <xf numFmtId="0" fontId="0" fillId="0" borderId="0" xfId="0" applyAlignment="1" applyProtection="1">
      <alignment horizontal="center" vertical="center"/>
      <protection hidden="1"/>
    </xf>
    <xf numFmtId="167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18" fillId="0" borderId="0" xfId="0" applyNumberFormat="1" applyFont="1" applyAlignment="1" applyProtection="1">
      <alignment horizontal="center" vertical="center"/>
      <protection hidden="1"/>
    </xf>
    <xf numFmtId="0" fontId="21" fillId="0" borderId="46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13" fillId="6" borderId="64" xfId="0" applyFont="1" applyFill="1" applyBorder="1" applyAlignment="1" applyProtection="1">
      <alignment horizontal="center" vertical="center" wrapText="1"/>
      <protection hidden="1"/>
    </xf>
    <xf numFmtId="168" fontId="26" fillId="4" borderId="4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57" xfId="0" applyBorder="1" applyAlignment="1" applyProtection="1">
      <alignment horizontal="center" vertical="center"/>
      <protection hidden="1"/>
    </xf>
    <xf numFmtId="2" fontId="26" fillId="4" borderId="41" xfId="0" applyNumberFormat="1" applyFont="1" applyFill="1" applyBorder="1" applyAlignment="1" applyProtection="1">
      <alignment horizontal="center" vertical="center"/>
      <protection locked="0"/>
    </xf>
    <xf numFmtId="2" fontId="26" fillId="4" borderId="44" xfId="0" applyNumberFormat="1" applyFont="1" applyFill="1" applyBorder="1" applyAlignment="1" applyProtection="1">
      <alignment horizontal="center" vertical="center"/>
      <protection locked="0"/>
    </xf>
    <xf numFmtId="49" fontId="26" fillId="4" borderId="40" xfId="0" applyNumberFormat="1" applyFont="1" applyFill="1" applyBorder="1" applyAlignment="1" applyProtection="1">
      <alignment horizontal="center" vertical="center" wrapText="1"/>
      <protection locked="0"/>
    </xf>
    <xf numFmtId="49" fontId="26" fillId="4" borderId="43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66" xfId="0" applyFont="1" applyFill="1" applyBorder="1" applyAlignment="1" applyProtection="1">
      <alignment horizontal="center" vertical="center" wrapText="1"/>
      <protection hidden="1"/>
    </xf>
    <xf numFmtId="0" fontId="13" fillId="0" borderId="66" xfId="0" applyFont="1" applyFill="1" applyBorder="1" applyAlignment="1" applyProtection="1">
      <alignment vertical="center" wrapText="1"/>
      <protection hidden="1"/>
    </xf>
    <xf numFmtId="0" fontId="0" fillId="0" borderId="0" xfId="0" applyNumberFormat="1" applyProtection="1"/>
    <xf numFmtId="0" fontId="0" fillId="6" borderId="42" xfId="0" applyFill="1" applyBorder="1" applyAlignment="1" applyProtection="1">
      <alignment horizontal="center" vertical="center" wrapText="1"/>
      <protection hidden="1"/>
    </xf>
    <xf numFmtId="0" fontId="14" fillId="4" borderId="50" xfId="0" applyFont="1" applyFill="1" applyBorder="1" applyAlignment="1" applyProtection="1">
      <alignment horizontal="center" vertical="center" wrapText="1"/>
      <protection hidden="1"/>
    </xf>
    <xf numFmtId="167" fontId="15" fillId="0" borderId="0" xfId="0" applyNumberFormat="1" applyFont="1" applyAlignment="1" applyProtection="1">
      <alignment horizontal="center" vertical="center"/>
      <protection hidden="1"/>
    </xf>
    <xf numFmtId="167" fontId="28" fillId="0" borderId="0" xfId="0" applyNumberFormat="1" applyFont="1" applyAlignment="1" applyProtection="1">
      <alignment horizontal="center" vertical="center" wrapText="1"/>
      <protection hidden="1"/>
    </xf>
    <xf numFmtId="167" fontId="28" fillId="0" borderId="0" xfId="0" applyNumberFormat="1" applyFont="1" applyAlignment="1" applyProtection="1">
      <alignment horizontal="center" vertical="center"/>
      <protection hidden="1"/>
    </xf>
    <xf numFmtId="167" fontId="29" fillId="0" borderId="0" xfId="0" applyNumberFormat="1" applyFont="1" applyAlignment="1" applyProtection="1">
      <alignment horizontal="center" vertical="center"/>
      <protection hidden="1"/>
    </xf>
    <xf numFmtId="167" fontId="15" fillId="0" borderId="0" xfId="0" applyNumberFormat="1" applyFont="1" applyProtection="1"/>
    <xf numFmtId="167" fontId="15" fillId="0" borderId="0" xfId="0" applyNumberFormat="1" applyFont="1" applyAlignment="1" applyProtection="1">
      <alignment horizontal="center" vertical="center"/>
    </xf>
    <xf numFmtId="0" fontId="0" fillId="0" borderId="0" xfId="0" applyNumberFormat="1" applyAlignment="1" applyProtection="1">
      <alignment horizontal="center"/>
      <protection hidden="1"/>
    </xf>
    <xf numFmtId="0" fontId="17" fillId="0" borderId="0" xfId="0" applyNumberFormat="1" applyFont="1" applyAlignment="1" applyProtection="1">
      <alignment horizontal="center" wrapText="1"/>
      <protection hidden="1"/>
    </xf>
    <xf numFmtId="0" fontId="17" fillId="0" borderId="0" xfId="0" applyNumberFormat="1" applyFont="1" applyAlignment="1" applyProtection="1">
      <alignment horizontal="center"/>
      <protection hidden="1"/>
    </xf>
    <xf numFmtId="0" fontId="18" fillId="0" borderId="0" xfId="0" applyNumberFormat="1" applyFont="1" applyAlignment="1" applyProtection="1">
      <alignment horizontal="center"/>
      <protection hidden="1"/>
    </xf>
    <xf numFmtId="49" fontId="0" fillId="0" borderId="0" xfId="0" applyNumberFormat="1" applyAlignment="1" applyProtection="1">
      <alignment horizontal="center"/>
      <protection hidden="1"/>
    </xf>
    <xf numFmtId="9" fontId="0" fillId="0" borderId="0" xfId="2" applyFont="1" applyProtection="1">
      <protection hidden="1"/>
    </xf>
    <xf numFmtId="0" fontId="4" fillId="3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7" fillId="0" borderId="56" xfId="0" applyFont="1" applyBorder="1" applyAlignment="1" applyProtection="1">
      <alignment horizontal="center" vertical="center"/>
      <protection hidden="1"/>
    </xf>
    <xf numFmtId="0" fontId="17" fillId="0" borderId="57" xfId="0" applyFont="1" applyBorder="1" applyAlignment="1" applyProtection="1">
      <alignment horizontal="center" vertical="center"/>
      <protection hidden="1"/>
    </xf>
    <xf numFmtId="0" fontId="17" fillId="0" borderId="58" xfId="0" applyFont="1" applyBorder="1" applyAlignment="1" applyProtection="1">
      <alignment horizontal="center" vertical="center"/>
      <protection hidden="1"/>
    </xf>
    <xf numFmtId="0" fontId="17" fillId="0" borderId="49" xfId="0" applyFont="1" applyBorder="1" applyAlignment="1" applyProtection="1">
      <alignment horizontal="center" vertical="center"/>
      <protection hidden="1"/>
    </xf>
    <xf numFmtId="0" fontId="17" fillId="0" borderId="59" xfId="0" applyFont="1" applyBorder="1" applyAlignment="1" applyProtection="1">
      <alignment horizontal="center" vertical="center"/>
      <protection hidden="1"/>
    </xf>
    <xf numFmtId="0" fontId="17" fillId="0" borderId="51" xfId="0" applyFont="1" applyBorder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/>
      <protection hidden="1"/>
    </xf>
    <xf numFmtId="0" fontId="21" fillId="0" borderId="47" xfId="0" applyFont="1" applyBorder="1" applyAlignment="1" applyProtection="1">
      <alignment horizontal="left" vertical="center" wrapText="1"/>
      <protection locked="0"/>
    </xf>
    <xf numFmtId="0" fontId="21" fillId="0" borderId="48" xfId="0" applyFont="1" applyBorder="1" applyAlignment="1" applyProtection="1">
      <alignment horizontal="left" vertical="center" wrapText="1"/>
      <protection locked="0"/>
    </xf>
    <xf numFmtId="0" fontId="0" fillId="0" borderId="50" xfId="0" applyBorder="1" applyAlignment="1" applyProtection="1">
      <alignment horizontal="left" wrapText="1"/>
      <protection hidden="1"/>
    </xf>
    <xf numFmtId="0" fontId="0" fillId="0" borderId="61" xfId="0" applyBorder="1" applyAlignment="1" applyProtection="1">
      <alignment horizontal="left" wrapText="1"/>
      <protection hidden="1"/>
    </xf>
    <xf numFmtId="0" fontId="0" fillId="0" borderId="52" xfId="0" applyBorder="1" applyAlignment="1" applyProtection="1">
      <alignment horizontal="left" wrapText="1"/>
      <protection hidden="1"/>
    </xf>
    <xf numFmtId="0" fontId="0" fillId="0" borderId="56" xfId="0" applyBorder="1" applyAlignment="1" applyProtection="1">
      <alignment horizontal="center" vertical="center"/>
      <protection hidden="1"/>
    </xf>
    <xf numFmtId="0" fontId="0" fillId="0" borderId="57" xfId="0" applyBorder="1" applyAlignment="1" applyProtection="1">
      <alignment horizontal="center" vertical="center"/>
      <protection hidden="1"/>
    </xf>
    <xf numFmtId="0" fontId="0" fillId="0" borderId="58" xfId="0" applyBorder="1" applyAlignment="1" applyProtection="1">
      <alignment horizontal="center" vertical="center"/>
      <protection hidden="1"/>
    </xf>
    <xf numFmtId="0" fontId="0" fillId="0" borderId="49" xfId="0" applyBorder="1" applyAlignment="1" applyProtection="1">
      <alignment horizontal="center" vertical="center"/>
      <protection hidden="1"/>
    </xf>
    <xf numFmtId="0" fontId="0" fillId="0" borderId="59" xfId="0" applyBorder="1" applyAlignment="1" applyProtection="1">
      <alignment horizontal="center" vertical="center"/>
      <protection hidden="1"/>
    </xf>
    <xf numFmtId="0" fontId="0" fillId="0" borderId="51" xfId="0" applyBorder="1" applyAlignment="1" applyProtection="1">
      <alignment horizontal="center" vertical="center"/>
      <protection hidden="1"/>
    </xf>
    <xf numFmtId="0" fontId="17" fillId="0" borderId="56" xfId="0" applyFont="1" applyBorder="1" applyAlignment="1" applyProtection="1">
      <alignment horizontal="center" vertical="center" wrapText="1"/>
      <protection hidden="1"/>
    </xf>
    <xf numFmtId="0" fontId="17" fillId="0" borderId="57" xfId="0" applyFont="1" applyBorder="1" applyAlignment="1" applyProtection="1">
      <alignment horizontal="center" vertical="center" wrapText="1"/>
      <protection hidden="1"/>
    </xf>
    <xf numFmtId="0" fontId="17" fillId="0" borderId="58" xfId="0" applyFont="1" applyBorder="1" applyAlignment="1" applyProtection="1">
      <alignment horizontal="center" vertical="center" wrapText="1"/>
      <protection hidden="1"/>
    </xf>
    <xf numFmtId="0" fontId="17" fillId="0" borderId="49" xfId="0" applyFont="1" applyBorder="1" applyAlignment="1" applyProtection="1">
      <alignment horizontal="center" vertical="center" wrapText="1"/>
      <protection hidden="1"/>
    </xf>
    <xf numFmtId="0" fontId="17" fillId="0" borderId="59" xfId="0" applyFont="1" applyBorder="1" applyAlignment="1" applyProtection="1">
      <alignment horizontal="center" vertical="center" wrapText="1"/>
      <protection hidden="1"/>
    </xf>
    <xf numFmtId="0" fontId="17" fillId="0" borderId="51" xfId="0" applyFont="1" applyBorder="1" applyAlignment="1" applyProtection="1">
      <alignment horizontal="center" vertical="center" wrapText="1"/>
      <protection hidden="1"/>
    </xf>
    <xf numFmtId="0" fontId="25" fillId="0" borderId="62" xfId="0" applyFont="1" applyBorder="1" applyAlignment="1" applyProtection="1">
      <alignment horizontal="left" wrapText="1"/>
      <protection locked="0"/>
    </xf>
    <xf numFmtId="0" fontId="25" fillId="0" borderId="63" xfId="0" applyFont="1" applyBorder="1" applyAlignment="1" applyProtection="1">
      <alignment horizontal="left" wrapText="1"/>
      <protection locked="0"/>
    </xf>
    <xf numFmtId="0" fontId="26" fillId="4" borderId="50" xfId="0" applyFont="1" applyFill="1" applyBorder="1" applyAlignment="1" applyProtection="1">
      <alignment horizontal="center" vertical="center"/>
      <protection hidden="1"/>
    </xf>
    <xf numFmtId="0" fontId="26" fillId="4" borderId="61" xfId="0" applyFont="1" applyFill="1" applyBorder="1" applyAlignment="1" applyProtection="1">
      <alignment horizontal="center" vertical="center"/>
      <protection hidden="1"/>
    </xf>
    <xf numFmtId="0" fontId="26" fillId="4" borderId="52" xfId="0" applyFont="1" applyFill="1" applyBorder="1" applyAlignment="1" applyProtection="1">
      <alignment horizontal="center" vertical="center"/>
      <protection hidden="1"/>
    </xf>
    <xf numFmtId="0" fontId="26" fillId="4" borderId="50" xfId="0" applyFont="1" applyFill="1" applyBorder="1" applyAlignment="1" applyProtection="1">
      <alignment horizontal="center" vertical="center" wrapText="1"/>
      <protection hidden="1"/>
    </xf>
    <xf numFmtId="0" fontId="26" fillId="4" borderId="65" xfId="0" applyFont="1" applyFill="1" applyBorder="1" applyAlignment="1" applyProtection="1">
      <alignment horizontal="center" vertical="center" wrapText="1"/>
      <protection hidden="1"/>
    </xf>
    <xf numFmtId="0" fontId="13" fillId="6" borderId="37" xfId="0" applyFont="1" applyFill="1" applyBorder="1" applyAlignment="1" applyProtection="1">
      <alignment horizontal="center" vertical="center" wrapText="1"/>
      <protection hidden="1"/>
    </xf>
    <xf numFmtId="0" fontId="13" fillId="6" borderId="34" xfId="0" applyFont="1" applyFill="1" applyBorder="1" applyAlignment="1" applyProtection="1">
      <alignment horizontal="center" vertical="center" wrapText="1"/>
      <protection hidden="1"/>
    </xf>
    <xf numFmtId="0" fontId="13" fillId="6" borderId="38" xfId="0" applyFont="1" applyFill="1" applyBorder="1" applyAlignment="1" applyProtection="1">
      <alignment horizontal="center" vertical="center" wrapText="1"/>
      <protection hidden="1"/>
    </xf>
    <xf numFmtId="0" fontId="13" fillId="6" borderId="35" xfId="0" applyFont="1" applyFill="1" applyBorder="1" applyAlignment="1" applyProtection="1">
      <alignment horizontal="center" vertical="center" wrapText="1"/>
      <protection hidden="1"/>
    </xf>
    <xf numFmtId="0" fontId="31" fillId="0" borderId="0" xfId="0" applyFont="1" applyAlignment="1" applyProtection="1">
      <alignment horizontal="left" wrapText="1"/>
      <protection hidden="1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Radio" firstButton="1" fmlaLink="$A$12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firstButton="1" fmlaLink="$A$12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emf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emf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emf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emf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emf"/><Relationship Id="rId1" Type="http://schemas.openxmlformats.org/officeDocument/2006/relationships/image" Target="../media/image2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4" Type="http://schemas.openxmlformats.org/officeDocument/2006/relationships/image" Target="../media/image27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png"/><Relationship Id="rId2" Type="http://schemas.openxmlformats.org/officeDocument/2006/relationships/image" Target="../media/image27.emf"/><Relationship Id="rId1" Type="http://schemas.openxmlformats.org/officeDocument/2006/relationships/image" Target="../media/image26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3.emf"/><Relationship Id="rId2" Type="http://schemas.openxmlformats.org/officeDocument/2006/relationships/image" Target="../media/image24.emf"/><Relationship Id="rId1" Type="http://schemas.openxmlformats.org/officeDocument/2006/relationships/image" Target="../media/image25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209731</xdr:colOff>
      <xdr:row>5</xdr:row>
      <xdr:rowOff>169333</xdr:rowOff>
    </xdr:from>
    <xdr:to>
      <xdr:col>1</xdr:col>
      <xdr:colOff>752655</xdr:colOff>
      <xdr:row>6</xdr:row>
      <xdr:rowOff>125502</xdr:rowOff>
    </xdr:to>
    <xdr:pic>
      <xdr:nvPicPr>
        <xdr:cNvPr id="20" name="Picture 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3898" y="1386416"/>
          <a:ext cx="542924" cy="27366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222973</xdr:colOff>
      <xdr:row>7</xdr:row>
      <xdr:rowOff>197908</xdr:rowOff>
    </xdr:from>
    <xdr:to>
      <xdr:col>1</xdr:col>
      <xdr:colOff>739413</xdr:colOff>
      <xdr:row>7</xdr:row>
      <xdr:rowOff>458335</xdr:rowOff>
    </xdr:to>
    <xdr:pic>
      <xdr:nvPicPr>
        <xdr:cNvPr id="21" name="Picture 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7140" y="2049991"/>
          <a:ext cx="516440" cy="26042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218559</xdr:colOff>
      <xdr:row>8</xdr:row>
      <xdr:rowOff>123825</xdr:rowOff>
    </xdr:from>
    <xdr:to>
      <xdr:col>1</xdr:col>
      <xdr:colOff>743827</xdr:colOff>
      <xdr:row>8</xdr:row>
      <xdr:rowOff>415150</xdr:rowOff>
    </xdr:to>
    <xdr:pic>
      <xdr:nvPicPr>
        <xdr:cNvPr id="22" name="Pictur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2726" y="2557992"/>
          <a:ext cx="525268" cy="291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218559</xdr:colOff>
      <xdr:row>9</xdr:row>
      <xdr:rowOff>133350</xdr:rowOff>
    </xdr:from>
    <xdr:to>
      <xdr:col>1</xdr:col>
      <xdr:colOff>743827</xdr:colOff>
      <xdr:row>10</xdr:row>
      <xdr:rowOff>136318</xdr:rowOff>
    </xdr:to>
    <xdr:pic>
      <xdr:nvPicPr>
        <xdr:cNvPr id="23" name="Picture 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2726" y="3149600"/>
          <a:ext cx="525268" cy="33105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222973</xdr:colOff>
      <xdr:row>11</xdr:row>
      <xdr:rowOff>104776</xdr:rowOff>
    </xdr:from>
    <xdr:to>
      <xdr:col>1</xdr:col>
      <xdr:colOff>739413</xdr:colOff>
      <xdr:row>12</xdr:row>
      <xdr:rowOff>118869</xdr:rowOff>
    </xdr:to>
    <xdr:pic>
      <xdr:nvPicPr>
        <xdr:cNvPr id="24" name="Picture 1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7140" y="3777193"/>
          <a:ext cx="516440" cy="34217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222973</xdr:colOff>
      <xdr:row>13</xdr:row>
      <xdr:rowOff>95251</xdr:rowOff>
    </xdr:from>
    <xdr:to>
      <xdr:col>1</xdr:col>
      <xdr:colOff>739413</xdr:colOff>
      <xdr:row>14</xdr:row>
      <xdr:rowOff>84461</xdr:rowOff>
    </xdr:to>
    <xdr:pic>
      <xdr:nvPicPr>
        <xdr:cNvPr id="25" name="Picture 2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7140" y="4423834"/>
          <a:ext cx="516440" cy="32787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238422</xdr:colOff>
      <xdr:row>15</xdr:row>
      <xdr:rowOff>104775</xdr:rowOff>
    </xdr:from>
    <xdr:to>
      <xdr:col>1</xdr:col>
      <xdr:colOff>723964</xdr:colOff>
      <xdr:row>16</xdr:row>
      <xdr:rowOff>153121</xdr:rowOff>
    </xdr:to>
    <xdr:pic>
      <xdr:nvPicPr>
        <xdr:cNvPr id="26" name="Pictur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589" y="5110692"/>
          <a:ext cx="485542" cy="37643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260492</xdr:colOff>
      <xdr:row>21</xdr:row>
      <xdr:rowOff>57151</xdr:rowOff>
    </xdr:from>
    <xdr:to>
      <xdr:col>1</xdr:col>
      <xdr:colOff>701894</xdr:colOff>
      <xdr:row>21</xdr:row>
      <xdr:rowOff>449999</xdr:rowOff>
    </xdr:to>
    <xdr:pic>
      <xdr:nvPicPr>
        <xdr:cNvPr id="27" name="Picture 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4659" y="7010401"/>
          <a:ext cx="441402" cy="39284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247250</xdr:colOff>
      <xdr:row>28</xdr:row>
      <xdr:rowOff>104776</xdr:rowOff>
    </xdr:from>
    <xdr:to>
      <xdr:col>1</xdr:col>
      <xdr:colOff>715136</xdr:colOff>
      <xdr:row>30</xdr:row>
      <xdr:rowOff>138694</xdr:rowOff>
    </xdr:to>
    <xdr:pic>
      <xdr:nvPicPr>
        <xdr:cNvPr id="31" name="Picture 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1417" y="9788526"/>
          <a:ext cx="467886" cy="41491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247250</xdr:colOff>
      <xdr:row>32</xdr:row>
      <xdr:rowOff>76201</xdr:rowOff>
    </xdr:from>
    <xdr:to>
      <xdr:col>1</xdr:col>
      <xdr:colOff>715136</xdr:colOff>
      <xdr:row>34</xdr:row>
      <xdr:rowOff>110119</xdr:rowOff>
    </xdr:to>
    <xdr:pic>
      <xdr:nvPicPr>
        <xdr:cNvPr id="32" name="Picture 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1417" y="10521951"/>
          <a:ext cx="467886" cy="41491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228781</xdr:colOff>
      <xdr:row>17</xdr:row>
      <xdr:rowOff>76200</xdr:rowOff>
    </xdr:from>
    <xdr:to>
      <xdr:col>1</xdr:col>
      <xdr:colOff>733606</xdr:colOff>
      <xdr:row>18</xdr:row>
      <xdr:rowOff>155862</xdr:rowOff>
    </xdr:to>
    <xdr:pic>
      <xdr:nvPicPr>
        <xdr:cNvPr id="33" name="Picture 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2948" y="5738283"/>
          <a:ext cx="504825" cy="41832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243069</xdr:colOff>
      <xdr:row>19</xdr:row>
      <xdr:rowOff>95250</xdr:rowOff>
    </xdr:from>
    <xdr:to>
      <xdr:col>1</xdr:col>
      <xdr:colOff>719318</xdr:colOff>
      <xdr:row>20</xdr:row>
      <xdr:rowOff>214690</xdr:rowOff>
    </xdr:to>
    <xdr:pic>
      <xdr:nvPicPr>
        <xdr:cNvPr id="34" name="Picture 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7236" y="6434667"/>
          <a:ext cx="476249" cy="4263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245043</xdr:colOff>
      <xdr:row>23</xdr:row>
      <xdr:rowOff>76200</xdr:rowOff>
    </xdr:from>
    <xdr:to>
      <xdr:col>1</xdr:col>
      <xdr:colOff>717343</xdr:colOff>
      <xdr:row>23</xdr:row>
      <xdr:rowOff>550798</xdr:rowOff>
    </xdr:to>
    <xdr:pic>
      <xdr:nvPicPr>
        <xdr:cNvPr id="35" name="Picture 7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210" y="8193617"/>
          <a:ext cx="472300" cy="47459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256079</xdr:colOff>
      <xdr:row>35</xdr:row>
      <xdr:rowOff>104775</xdr:rowOff>
    </xdr:from>
    <xdr:to>
      <xdr:col>1</xdr:col>
      <xdr:colOff>706308</xdr:colOff>
      <xdr:row>36</xdr:row>
      <xdr:rowOff>207303</xdr:rowOff>
    </xdr:to>
    <xdr:pic>
      <xdr:nvPicPr>
        <xdr:cNvPr id="36" name="Picture 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0246" y="11122025"/>
          <a:ext cx="450229" cy="40944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249458</xdr:colOff>
      <xdr:row>37</xdr:row>
      <xdr:rowOff>66675</xdr:rowOff>
    </xdr:from>
    <xdr:to>
      <xdr:col>1</xdr:col>
      <xdr:colOff>712929</xdr:colOff>
      <xdr:row>38</xdr:row>
      <xdr:rowOff>208929</xdr:rowOff>
    </xdr:to>
    <xdr:pic>
      <xdr:nvPicPr>
        <xdr:cNvPr id="37" name="Pictur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625" y="11697758"/>
          <a:ext cx="463471" cy="44917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272906</xdr:colOff>
      <xdr:row>39</xdr:row>
      <xdr:rowOff>57150</xdr:rowOff>
    </xdr:from>
    <xdr:to>
      <xdr:col>1</xdr:col>
      <xdr:colOff>689480</xdr:colOff>
      <xdr:row>40</xdr:row>
      <xdr:rowOff>209289</xdr:rowOff>
    </xdr:to>
    <xdr:pic>
      <xdr:nvPicPr>
        <xdr:cNvPr id="38" name="Pictur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7073" y="12302067"/>
          <a:ext cx="416574" cy="4590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279527</xdr:colOff>
      <xdr:row>41</xdr:row>
      <xdr:rowOff>85725</xdr:rowOff>
    </xdr:from>
    <xdr:to>
      <xdr:col>1</xdr:col>
      <xdr:colOff>682859</xdr:colOff>
      <xdr:row>43</xdr:row>
      <xdr:rowOff>9471</xdr:rowOff>
    </xdr:to>
    <xdr:pic>
      <xdr:nvPicPr>
        <xdr:cNvPr id="39" name="Picture 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3694" y="12944475"/>
          <a:ext cx="403332" cy="4952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223190</xdr:colOff>
      <xdr:row>46</xdr:row>
      <xdr:rowOff>123825</xdr:rowOff>
    </xdr:from>
    <xdr:to>
      <xdr:col>1</xdr:col>
      <xdr:colOff>739197</xdr:colOff>
      <xdr:row>47</xdr:row>
      <xdr:rowOff>174616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7357" y="14326658"/>
          <a:ext cx="516007" cy="315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223625</xdr:colOff>
      <xdr:row>48</xdr:row>
      <xdr:rowOff>99615</xdr:rowOff>
    </xdr:from>
    <xdr:to>
      <xdr:col>1</xdr:col>
      <xdr:colOff>738762</xdr:colOff>
      <xdr:row>49</xdr:row>
      <xdr:rowOff>161467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7792" y="14831615"/>
          <a:ext cx="515137" cy="3158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223625</xdr:colOff>
      <xdr:row>50</xdr:row>
      <xdr:rowOff>66357</xdr:rowOff>
    </xdr:from>
    <xdr:to>
      <xdr:col>1</xdr:col>
      <xdr:colOff>738762</xdr:colOff>
      <xdr:row>51</xdr:row>
      <xdr:rowOff>121569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7792" y="15306357"/>
          <a:ext cx="515137" cy="3303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223625</xdr:colOff>
      <xdr:row>52</xdr:row>
      <xdr:rowOff>57151</xdr:rowOff>
    </xdr:from>
    <xdr:to>
      <xdr:col>1</xdr:col>
      <xdr:colOff>738762</xdr:colOff>
      <xdr:row>53</xdr:row>
      <xdr:rowOff>49302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7792" y="15847484"/>
          <a:ext cx="515137" cy="4472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260492</xdr:colOff>
      <xdr:row>22</xdr:row>
      <xdr:rowOff>47625</xdr:rowOff>
    </xdr:from>
    <xdr:to>
      <xdr:col>1</xdr:col>
      <xdr:colOff>701894</xdr:colOff>
      <xdr:row>22</xdr:row>
      <xdr:rowOff>440473</xdr:rowOff>
    </xdr:to>
    <xdr:pic>
      <xdr:nvPicPr>
        <xdr:cNvPr id="28" name="Pictur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4659" y="7582958"/>
          <a:ext cx="441402" cy="39284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20</xdr:col>
      <xdr:colOff>0</xdr:colOff>
      <xdr:row>14</xdr:row>
      <xdr:rowOff>0</xdr:rowOff>
    </xdr:from>
    <xdr:to>
      <xdr:col>21</xdr:col>
      <xdr:colOff>228000</xdr:colOff>
      <xdr:row>16</xdr:row>
      <xdr:rowOff>290250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16044333" y="5228167"/>
          <a:ext cx="990000" cy="957000"/>
        </a:xfrm>
        <a:prstGeom prst="rect">
          <a:avLst/>
        </a:prstGeom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21</xdr:col>
      <xdr:colOff>228738</xdr:colOff>
      <xdr:row>22</xdr:row>
      <xdr:rowOff>223506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6044333" y="6900333"/>
          <a:ext cx="990738" cy="14194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714375</xdr:colOff>
          <xdr:row>8</xdr:row>
          <xdr:rowOff>95250</xdr:rowOff>
        </xdr:from>
        <xdr:to>
          <xdr:col>10</xdr:col>
          <xdr:colOff>19050</xdr:colOff>
          <xdr:row>9</xdr:row>
          <xdr:rowOff>295275</xdr:rowOff>
        </xdr:to>
        <xdr:sp macro="" textlink="">
          <xdr:nvSpPr>
            <xdr:cNvPr id="7169" name="CmdDésactiveFiltreSimple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714375</xdr:colOff>
          <xdr:row>6</xdr:row>
          <xdr:rowOff>9525</xdr:rowOff>
        </xdr:from>
        <xdr:to>
          <xdr:col>10</xdr:col>
          <xdr:colOff>19050</xdr:colOff>
          <xdr:row>8</xdr:row>
          <xdr:rowOff>38100</xdr:rowOff>
        </xdr:to>
        <xdr:sp macro="" textlink="">
          <xdr:nvSpPr>
            <xdr:cNvPr id="7170" name="CmdActiveFiltreSimple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6</xdr:row>
          <xdr:rowOff>0</xdr:rowOff>
        </xdr:from>
        <xdr:to>
          <xdr:col>11</xdr:col>
          <xdr:colOff>0</xdr:colOff>
          <xdr:row>9</xdr:row>
          <xdr:rowOff>285750</xdr:rowOff>
        </xdr:to>
        <xdr:sp macro="" textlink="">
          <xdr:nvSpPr>
            <xdr:cNvPr id="7171" name="CmdImprimer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1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</xdr:col>
      <xdr:colOff>37511</xdr:colOff>
      <xdr:row>1</xdr:row>
      <xdr:rowOff>77034</xdr:rowOff>
    </xdr:from>
    <xdr:to>
      <xdr:col>1</xdr:col>
      <xdr:colOff>1068421</xdr:colOff>
      <xdr:row>2</xdr:row>
      <xdr:rowOff>304266</xdr:rowOff>
    </xdr:to>
    <xdr:pic>
      <xdr:nvPicPr>
        <xdr:cNvPr id="123" name="Image 12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161" y="238959"/>
          <a:ext cx="1030910" cy="58918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10</xdr:row>
          <xdr:rowOff>142875</xdr:rowOff>
        </xdr:from>
        <xdr:to>
          <xdr:col>4</xdr:col>
          <xdr:colOff>809625</xdr:colOff>
          <xdr:row>11</xdr:row>
          <xdr:rowOff>200025</xdr:rowOff>
        </xdr:to>
        <xdr:sp macro="" textlink="">
          <xdr:nvSpPr>
            <xdr:cNvPr id="7172" name="Option 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1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Acotherm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10</xdr:row>
          <xdr:rowOff>142875</xdr:rowOff>
        </xdr:from>
        <xdr:to>
          <xdr:col>4</xdr:col>
          <xdr:colOff>76200</xdr:colOff>
          <xdr:row>11</xdr:row>
          <xdr:rowOff>200025</xdr:rowOff>
        </xdr:to>
        <xdr:sp macro="" textlink="">
          <xdr:nvSpPr>
            <xdr:cNvPr id="7173" name="Option 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1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3</xdr:col>
      <xdr:colOff>1238250</xdr:colOff>
      <xdr:row>39</xdr:row>
      <xdr:rowOff>0</xdr:rowOff>
    </xdr:from>
    <xdr:to>
      <xdr:col>4</xdr:col>
      <xdr:colOff>5013</xdr:colOff>
      <xdr:row>41</xdr:row>
      <xdr:rowOff>407509</xdr:rowOff>
    </xdr:to>
    <xdr:pic>
      <xdr:nvPicPr>
        <xdr:cNvPr id="126" name="Image 1485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14887575"/>
          <a:ext cx="5013" cy="1198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1228725</xdr:colOff>
      <xdr:row>39</xdr:row>
      <xdr:rowOff>0</xdr:rowOff>
    </xdr:from>
    <xdr:to>
      <xdr:col>4</xdr:col>
      <xdr:colOff>5013</xdr:colOff>
      <xdr:row>41</xdr:row>
      <xdr:rowOff>369409</xdr:rowOff>
    </xdr:to>
    <xdr:pic>
      <xdr:nvPicPr>
        <xdr:cNvPr id="127" name="Image 1487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14887575"/>
          <a:ext cx="5013" cy="11599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1238250</xdr:colOff>
      <xdr:row>39</xdr:row>
      <xdr:rowOff>0</xdr:rowOff>
    </xdr:from>
    <xdr:to>
      <xdr:col>4</xdr:col>
      <xdr:colOff>5013</xdr:colOff>
      <xdr:row>43</xdr:row>
      <xdr:rowOff>125332</xdr:rowOff>
    </xdr:to>
    <xdr:pic>
      <xdr:nvPicPr>
        <xdr:cNvPr id="128" name="Image 6409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14887575"/>
          <a:ext cx="5013" cy="21732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1238250</xdr:colOff>
      <xdr:row>39</xdr:row>
      <xdr:rowOff>0</xdr:rowOff>
    </xdr:from>
    <xdr:to>
      <xdr:col>4</xdr:col>
      <xdr:colOff>5013</xdr:colOff>
      <xdr:row>41</xdr:row>
      <xdr:rowOff>411081</xdr:rowOff>
    </xdr:to>
    <xdr:pic>
      <xdr:nvPicPr>
        <xdr:cNvPr id="129" name="Image 1482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14887575"/>
          <a:ext cx="5013" cy="1201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1228725</xdr:colOff>
      <xdr:row>39</xdr:row>
      <xdr:rowOff>0</xdr:rowOff>
    </xdr:from>
    <xdr:to>
      <xdr:col>4</xdr:col>
      <xdr:colOff>5013</xdr:colOff>
      <xdr:row>43</xdr:row>
      <xdr:rowOff>144382</xdr:rowOff>
    </xdr:to>
    <xdr:pic>
      <xdr:nvPicPr>
        <xdr:cNvPr id="130" name="Image 148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14887575"/>
          <a:ext cx="5013" cy="21922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912395</xdr:colOff>
      <xdr:row>11</xdr:row>
      <xdr:rowOff>60158</xdr:rowOff>
    </xdr:from>
    <xdr:to>
      <xdr:col>10</xdr:col>
      <xdr:colOff>561473</xdr:colOff>
      <xdr:row>11</xdr:row>
      <xdr:rowOff>260682</xdr:rowOff>
    </xdr:to>
    <xdr:sp macro="" textlink="">
      <xdr:nvSpPr>
        <xdr:cNvPr id="500" name="Flèche à angle droit 499">
          <a:extLst>
            <a:ext uri="{FF2B5EF4-FFF2-40B4-BE49-F238E27FC236}">
              <a16:creationId xmlns:a16="http://schemas.microsoft.com/office/drawing/2014/main" id="{00000000-0008-0000-0100-0000F4010000}"/>
            </a:ext>
          </a:extLst>
        </xdr:cNvPr>
        <xdr:cNvSpPr/>
      </xdr:nvSpPr>
      <xdr:spPr>
        <a:xfrm rot="10800000" flipH="1">
          <a:off x="3693695" y="2441408"/>
          <a:ext cx="4859253" cy="200524"/>
        </a:xfrm>
        <a:prstGeom prst="bentUpArrow">
          <a:avLst>
            <a:gd name="adj1" fmla="val 15625"/>
            <a:gd name="adj2" fmla="val 25000"/>
            <a:gd name="adj3" fmla="val 4687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180565</xdr:colOff>
      <xdr:row>7</xdr:row>
      <xdr:rowOff>50132</xdr:rowOff>
    </xdr:from>
    <xdr:to>
      <xdr:col>5</xdr:col>
      <xdr:colOff>225501</xdr:colOff>
      <xdr:row>7</xdr:row>
      <xdr:rowOff>110289</xdr:rowOff>
    </xdr:to>
    <xdr:sp macro="" textlink="">
      <xdr:nvSpPr>
        <xdr:cNvPr id="501" name="Flèche droite 500">
          <a:extLst>
            <a:ext uri="{FF2B5EF4-FFF2-40B4-BE49-F238E27FC236}">
              <a16:creationId xmlns:a16="http://schemas.microsoft.com/office/drawing/2014/main" id="{00000000-0008-0000-0100-0000F5010000}"/>
            </a:ext>
          </a:extLst>
        </xdr:cNvPr>
        <xdr:cNvSpPr/>
      </xdr:nvSpPr>
      <xdr:spPr>
        <a:xfrm>
          <a:off x="2961865" y="1621757"/>
          <a:ext cx="1054586" cy="6015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85733</xdr:colOff>
      <xdr:row>38</xdr:row>
      <xdr:rowOff>47638</xdr:rowOff>
    </xdr:from>
    <xdr:to>
      <xdr:col>2</xdr:col>
      <xdr:colOff>628734</xdr:colOff>
      <xdr:row>38</xdr:row>
      <xdr:rowOff>572539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30765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85733</xdr:colOff>
      <xdr:row>39</xdr:row>
      <xdr:rowOff>47638</xdr:rowOff>
    </xdr:from>
    <xdr:to>
      <xdr:col>2</xdr:col>
      <xdr:colOff>628734</xdr:colOff>
      <xdr:row>39</xdr:row>
      <xdr:rowOff>572539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37052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85733</xdr:colOff>
      <xdr:row>40</xdr:row>
      <xdr:rowOff>47638</xdr:rowOff>
    </xdr:from>
    <xdr:to>
      <xdr:col>2</xdr:col>
      <xdr:colOff>628734</xdr:colOff>
      <xdr:row>40</xdr:row>
      <xdr:rowOff>572539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43338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85733</xdr:colOff>
      <xdr:row>41</xdr:row>
      <xdr:rowOff>47638</xdr:rowOff>
    </xdr:from>
    <xdr:to>
      <xdr:col>2</xdr:col>
      <xdr:colOff>628734</xdr:colOff>
      <xdr:row>41</xdr:row>
      <xdr:rowOff>572539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49625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85733</xdr:colOff>
      <xdr:row>42</xdr:row>
      <xdr:rowOff>47638</xdr:rowOff>
    </xdr:from>
    <xdr:to>
      <xdr:col>2</xdr:col>
      <xdr:colOff>628734</xdr:colOff>
      <xdr:row>42</xdr:row>
      <xdr:rowOff>572539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55911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85733</xdr:colOff>
      <xdr:row>47</xdr:row>
      <xdr:rowOff>47638</xdr:rowOff>
    </xdr:from>
    <xdr:to>
      <xdr:col>2</xdr:col>
      <xdr:colOff>628734</xdr:colOff>
      <xdr:row>47</xdr:row>
      <xdr:rowOff>572539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62198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85733</xdr:colOff>
      <xdr:row>48</xdr:row>
      <xdr:rowOff>47638</xdr:rowOff>
    </xdr:from>
    <xdr:to>
      <xdr:col>2</xdr:col>
      <xdr:colOff>628734</xdr:colOff>
      <xdr:row>48</xdr:row>
      <xdr:rowOff>572539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68484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85733</xdr:colOff>
      <xdr:row>81</xdr:row>
      <xdr:rowOff>47638</xdr:rowOff>
    </xdr:from>
    <xdr:to>
      <xdr:col>2</xdr:col>
      <xdr:colOff>628734</xdr:colOff>
      <xdr:row>81</xdr:row>
      <xdr:rowOff>572539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74771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85733</xdr:colOff>
      <xdr:row>80</xdr:row>
      <xdr:rowOff>47638</xdr:rowOff>
    </xdr:from>
    <xdr:to>
      <xdr:col>2</xdr:col>
      <xdr:colOff>628734</xdr:colOff>
      <xdr:row>80</xdr:row>
      <xdr:rowOff>572539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81057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85733</xdr:colOff>
      <xdr:row>82</xdr:row>
      <xdr:rowOff>47638</xdr:rowOff>
    </xdr:from>
    <xdr:to>
      <xdr:col>2</xdr:col>
      <xdr:colOff>628734</xdr:colOff>
      <xdr:row>82</xdr:row>
      <xdr:rowOff>572539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87344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85733</xdr:colOff>
      <xdr:row>83</xdr:row>
      <xdr:rowOff>47638</xdr:rowOff>
    </xdr:from>
    <xdr:to>
      <xdr:col>2</xdr:col>
      <xdr:colOff>628734</xdr:colOff>
      <xdr:row>83</xdr:row>
      <xdr:rowOff>572539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93630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85733</xdr:colOff>
      <xdr:row>63</xdr:row>
      <xdr:rowOff>47638</xdr:rowOff>
    </xdr:from>
    <xdr:to>
      <xdr:col>2</xdr:col>
      <xdr:colOff>628734</xdr:colOff>
      <xdr:row>63</xdr:row>
      <xdr:rowOff>572539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99917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116681</xdr:colOff>
      <xdr:row>63</xdr:row>
      <xdr:rowOff>540543</xdr:rowOff>
    </xdr:from>
    <xdr:to>
      <xdr:col>2</xdr:col>
      <xdr:colOff>345281</xdr:colOff>
      <xdr:row>63</xdr:row>
      <xdr:rowOff>540543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>
          <a:off x="1631156" y="1048464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364331</xdr:colOff>
      <xdr:row>63</xdr:row>
      <xdr:rowOff>540543</xdr:rowOff>
    </xdr:from>
    <xdr:to>
      <xdr:col>2</xdr:col>
      <xdr:colOff>592931</xdr:colOff>
      <xdr:row>63</xdr:row>
      <xdr:rowOff>540543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/>
      </xdr:nvCxnSpPr>
      <xdr:spPr>
        <a:xfrm>
          <a:off x="1878806" y="1048464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64</xdr:row>
      <xdr:rowOff>47638</xdr:rowOff>
    </xdr:from>
    <xdr:to>
      <xdr:col>2</xdr:col>
      <xdr:colOff>628734</xdr:colOff>
      <xdr:row>64</xdr:row>
      <xdr:rowOff>572539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106203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116681</xdr:colOff>
      <xdr:row>64</xdr:row>
      <xdr:rowOff>540543</xdr:rowOff>
    </xdr:from>
    <xdr:to>
      <xdr:col>2</xdr:col>
      <xdr:colOff>345281</xdr:colOff>
      <xdr:row>64</xdr:row>
      <xdr:rowOff>540543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>
          <a:off x="1631156" y="1111329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364331</xdr:colOff>
      <xdr:row>64</xdr:row>
      <xdr:rowOff>540543</xdr:rowOff>
    </xdr:from>
    <xdr:to>
      <xdr:col>2</xdr:col>
      <xdr:colOff>592931</xdr:colOff>
      <xdr:row>64</xdr:row>
      <xdr:rowOff>540543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CxnSpPr/>
      </xdr:nvCxnSpPr>
      <xdr:spPr>
        <a:xfrm>
          <a:off x="1878806" y="1111329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62</xdr:row>
      <xdr:rowOff>47638</xdr:rowOff>
    </xdr:from>
    <xdr:to>
      <xdr:col>2</xdr:col>
      <xdr:colOff>628734</xdr:colOff>
      <xdr:row>62</xdr:row>
      <xdr:rowOff>572539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112490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116681</xdr:colOff>
      <xdr:row>62</xdr:row>
      <xdr:rowOff>540543</xdr:rowOff>
    </xdr:from>
    <xdr:to>
      <xdr:col>2</xdr:col>
      <xdr:colOff>345281</xdr:colOff>
      <xdr:row>62</xdr:row>
      <xdr:rowOff>540543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>
          <a:off x="1631156" y="1174194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364331</xdr:colOff>
      <xdr:row>62</xdr:row>
      <xdr:rowOff>540543</xdr:rowOff>
    </xdr:from>
    <xdr:to>
      <xdr:col>2</xdr:col>
      <xdr:colOff>592931</xdr:colOff>
      <xdr:row>62</xdr:row>
      <xdr:rowOff>540543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CxnSpPr/>
      </xdr:nvCxnSpPr>
      <xdr:spPr>
        <a:xfrm>
          <a:off x="1878806" y="1174194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65</xdr:row>
      <xdr:rowOff>47638</xdr:rowOff>
    </xdr:from>
    <xdr:to>
      <xdr:col>2</xdr:col>
      <xdr:colOff>628734</xdr:colOff>
      <xdr:row>65</xdr:row>
      <xdr:rowOff>572539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118776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116681</xdr:colOff>
      <xdr:row>65</xdr:row>
      <xdr:rowOff>540543</xdr:rowOff>
    </xdr:from>
    <xdr:to>
      <xdr:col>2</xdr:col>
      <xdr:colOff>345281</xdr:colOff>
      <xdr:row>65</xdr:row>
      <xdr:rowOff>540543</xdr:rowOff>
    </xdr:to>
    <xdr:cxnSp macro="">
      <xdr:nvCxnSpPr>
        <xdr:cNvPr id="23" name="Connecteur droit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>
        <a:xfrm>
          <a:off x="1631156" y="1237059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364331</xdr:colOff>
      <xdr:row>65</xdr:row>
      <xdr:rowOff>540543</xdr:rowOff>
    </xdr:from>
    <xdr:to>
      <xdr:col>2</xdr:col>
      <xdr:colOff>592931</xdr:colOff>
      <xdr:row>65</xdr:row>
      <xdr:rowOff>540543</xdr:rowOff>
    </xdr:to>
    <xdr:cxnSp macro="">
      <xdr:nvCxnSpPr>
        <xdr:cNvPr id="24" name="Connecteur droit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878806" y="1237059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16</xdr:row>
      <xdr:rowOff>47638</xdr:rowOff>
    </xdr:from>
    <xdr:to>
      <xdr:col>2</xdr:col>
      <xdr:colOff>628734</xdr:colOff>
      <xdr:row>16</xdr:row>
      <xdr:rowOff>572539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143922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116681</xdr:colOff>
      <xdr:row>16</xdr:row>
      <xdr:rowOff>540543</xdr:rowOff>
    </xdr:from>
    <xdr:to>
      <xdr:col>2</xdr:col>
      <xdr:colOff>345281</xdr:colOff>
      <xdr:row>16</xdr:row>
      <xdr:rowOff>540543</xdr:rowOff>
    </xdr:to>
    <xdr:cxnSp macro="">
      <xdr:nvCxnSpPr>
        <xdr:cNvPr id="26" name="Connecteur droit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CxnSpPr/>
      </xdr:nvCxnSpPr>
      <xdr:spPr>
        <a:xfrm>
          <a:off x="1631156" y="1488519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364331</xdr:colOff>
      <xdr:row>16</xdr:row>
      <xdr:rowOff>540543</xdr:rowOff>
    </xdr:from>
    <xdr:to>
      <xdr:col>2</xdr:col>
      <xdr:colOff>592931</xdr:colOff>
      <xdr:row>16</xdr:row>
      <xdr:rowOff>540543</xdr:rowOff>
    </xdr:to>
    <xdr:cxnSp macro="">
      <xdr:nvCxnSpPr>
        <xdr:cNvPr id="27" name="Connecteur droit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CxnSpPr/>
      </xdr:nvCxnSpPr>
      <xdr:spPr>
        <a:xfrm>
          <a:off x="1878806" y="1488519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17</xdr:row>
      <xdr:rowOff>47638</xdr:rowOff>
    </xdr:from>
    <xdr:to>
      <xdr:col>2</xdr:col>
      <xdr:colOff>628734</xdr:colOff>
      <xdr:row>17</xdr:row>
      <xdr:rowOff>572539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150209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116681</xdr:colOff>
      <xdr:row>17</xdr:row>
      <xdr:rowOff>540543</xdr:rowOff>
    </xdr:from>
    <xdr:to>
      <xdr:col>2</xdr:col>
      <xdr:colOff>345281</xdr:colOff>
      <xdr:row>17</xdr:row>
      <xdr:rowOff>540543</xdr:rowOff>
    </xdr:to>
    <xdr:cxnSp macro="">
      <xdr:nvCxnSpPr>
        <xdr:cNvPr id="29" name="Connecteur droit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CxnSpPr/>
      </xdr:nvCxnSpPr>
      <xdr:spPr>
        <a:xfrm>
          <a:off x="1631156" y="1551384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364331</xdr:colOff>
      <xdr:row>17</xdr:row>
      <xdr:rowOff>540543</xdr:rowOff>
    </xdr:from>
    <xdr:to>
      <xdr:col>2</xdr:col>
      <xdr:colOff>592931</xdr:colOff>
      <xdr:row>17</xdr:row>
      <xdr:rowOff>540543</xdr:rowOff>
    </xdr:to>
    <xdr:cxnSp macro="">
      <xdr:nvCxnSpPr>
        <xdr:cNvPr id="30" name="Connecteur droit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CxnSpPr/>
      </xdr:nvCxnSpPr>
      <xdr:spPr>
        <a:xfrm>
          <a:off x="1878806" y="1551384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18</xdr:row>
      <xdr:rowOff>47638</xdr:rowOff>
    </xdr:from>
    <xdr:to>
      <xdr:col>2</xdr:col>
      <xdr:colOff>628734</xdr:colOff>
      <xdr:row>18</xdr:row>
      <xdr:rowOff>572539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156495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116681</xdr:colOff>
      <xdr:row>18</xdr:row>
      <xdr:rowOff>540543</xdr:rowOff>
    </xdr:from>
    <xdr:to>
      <xdr:col>2</xdr:col>
      <xdr:colOff>345281</xdr:colOff>
      <xdr:row>18</xdr:row>
      <xdr:rowOff>540543</xdr:rowOff>
    </xdr:to>
    <xdr:cxnSp macro="">
      <xdr:nvCxnSpPr>
        <xdr:cNvPr id="32" name="Connecteur droit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CxnSpPr/>
      </xdr:nvCxnSpPr>
      <xdr:spPr>
        <a:xfrm>
          <a:off x="1631156" y="1614249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364331</xdr:colOff>
      <xdr:row>18</xdr:row>
      <xdr:rowOff>540543</xdr:rowOff>
    </xdr:from>
    <xdr:to>
      <xdr:col>2</xdr:col>
      <xdr:colOff>592931</xdr:colOff>
      <xdr:row>18</xdr:row>
      <xdr:rowOff>540543</xdr:rowOff>
    </xdr:to>
    <xdr:cxnSp macro="">
      <xdr:nvCxnSpPr>
        <xdr:cNvPr id="33" name="Connecteur droit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CxnSpPr/>
      </xdr:nvCxnSpPr>
      <xdr:spPr>
        <a:xfrm>
          <a:off x="1878806" y="1614249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21</xdr:row>
      <xdr:rowOff>47638</xdr:rowOff>
    </xdr:from>
    <xdr:to>
      <xdr:col>2</xdr:col>
      <xdr:colOff>628734</xdr:colOff>
      <xdr:row>21</xdr:row>
      <xdr:rowOff>572539</xdr:rowOff>
    </xdr:to>
    <xdr:pic>
      <xdr:nvPicPr>
        <xdr:cNvPr id="34" name="Image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162782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116681</xdr:colOff>
      <xdr:row>21</xdr:row>
      <xdr:rowOff>540543</xdr:rowOff>
    </xdr:from>
    <xdr:to>
      <xdr:col>2</xdr:col>
      <xdr:colOff>345281</xdr:colOff>
      <xdr:row>21</xdr:row>
      <xdr:rowOff>540543</xdr:rowOff>
    </xdr:to>
    <xdr:cxnSp macro="">
      <xdr:nvCxnSpPr>
        <xdr:cNvPr id="35" name="Connecteur droit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CxnSpPr/>
      </xdr:nvCxnSpPr>
      <xdr:spPr>
        <a:xfrm>
          <a:off x="1631156" y="1677114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364331</xdr:colOff>
      <xdr:row>21</xdr:row>
      <xdr:rowOff>540543</xdr:rowOff>
    </xdr:from>
    <xdr:to>
      <xdr:col>2</xdr:col>
      <xdr:colOff>592931</xdr:colOff>
      <xdr:row>21</xdr:row>
      <xdr:rowOff>540543</xdr:rowOff>
    </xdr:to>
    <xdr:cxnSp macro="">
      <xdr:nvCxnSpPr>
        <xdr:cNvPr id="36" name="Connecteur droit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CxnSpPr/>
      </xdr:nvCxnSpPr>
      <xdr:spPr>
        <a:xfrm>
          <a:off x="1878806" y="1677114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25</xdr:row>
      <xdr:rowOff>47638</xdr:rowOff>
    </xdr:from>
    <xdr:to>
      <xdr:col>2</xdr:col>
      <xdr:colOff>628734</xdr:colOff>
      <xdr:row>25</xdr:row>
      <xdr:rowOff>572539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169068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116681</xdr:colOff>
      <xdr:row>25</xdr:row>
      <xdr:rowOff>540543</xdr:rowOff>
    </xdr:from>
    <xdr:to>
      <xdr:col>2</xdr:col>
      <xdr:colOff>345281</xdr:colOff>
      <xdr:row>25</xdr:row>
      <xdr:rowOff>540543</xdr:rowOff>
    </xdr:to>
    <xdr:cxnSp macro="">
      <xdr:nvCxnSpPr>
        <xdr:cNvPr id="38" name="Connecteur droit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CxnSpPr/>
      </xdr:nvCxnSpPr>
      <xdr:spPr>
        <a:xfrm>
          <a:off x="1631156" y="1739979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364331</xdr:colOff>
      <xdr:row>25</xdr:row>
      <xdr:rowOff>540543</xdr:rowOff>
    </xdr:from>
    <xdr:to>
      <xdr:col>2</xdr:col>
      <xdr:colOff>592931</xdr:colOff>
      <xdr:row>25</xdr:row>
      <xdr:rowOff>540543</xdr:rowOff>
    </xdr:to>
    <xdr:cxnSp macro="">
      <xdr:nvCxnSpPr>
        <xdr:cNvPr id="39" name="Connecteur droit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CxnSpPr/>
      </xdr:nvCxnSpPr>
      <xdr:spPr>
        <a:xfrm>
          <a:off x="1878806" y="1739979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26</xdr:row>
      <xdr:rowOff>47638</xdr:rowOff>
    </xdr:from>
    <xdr:to>
      <xdr:col>2</xdr:col>
      <xdr:colOff>628734</xdr:colOff>
      <xdr:row>26</xdr:row>
      <xdr:rowOff>572539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175355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116681</xdr:colOff>
      <xdr:row>26</xdr:row>
      <xdr:rowOff>540543</xdr:rowOff>
    </xdr:from>
    <xdr:to>
      <xdr:col>2</xdr:col>
      <xdr:colOff>345281</xdr:colOff>
      <xdr:row>26</xdr:row>
      <xdr:rowOff>540543</xdr:rowOff>
    </xdr:to>
    <xdr:cxnSp macro="">
      <xdr:nvCxnSpPr>
        <xdr:cNvPr id="41" name="Connecteur droit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CxnSpPr/>
      </xdr:nvCxnSpPr>
      <xdr:spPr>
        <a:xfrm>
          <a:off x="1631156" y="1802844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364331</xdr:colOff>
      <xdr:row>26</xdr:row>
      <xdr:rowOff>540543</xdr:rowOff>
    </xdr:from>
    <xdr:to>
      <xdr:col>2</xdr:col>
      <xdr:colOff>592931</xdr:colOff>
      <xdr:row>26</xdr:row>
      <xdr:rowOff>540543</xdr:rowOff>
    </xdr:to>
    <xdr:cxnSp macro="">
      <xdr:nvCxnSpPr>
        <xdr:cNvPr id="42" name="Connecteur droit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CxnSpPr/>
      </xdr:nvCxnSpPr>
      <xdr:spPr>
        <a:xfrm>
          <a:off x="1878806" y="1802844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28</xdr:row>
      <xdr:rowOff>47638</xdr:rowOff>
    </xdr:from>
    <xdr:to>
      <xdr:col>2</xdr:col>
      <xdr:colOff>628734</xdr:colOff>
      <xdr:row>28</xdr:row>
      <xdr:rowOff>572539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125063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85733</xdr:colOff>
      <xdr:row>56</xdr:row>
      <xdr:rowOff>47638</xdr:rowOff>
    </xdr:from>
    <xdr:to>
      <xdr:col>2</xdr:col>
      <xdr:colOff>628734</xdr:colOff>
      <xdr:row>56</xdr:row>
      <xdr:rowOff>572539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131349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85733</xdr:colOff>
      <xdr:row>58</xdr:row>
      <xdr:rowOff>47638</xdr:rowOff>
    </xdr:from>
    <xdr:to>
      <xdr:col>2</xdr:col>
      <xdr:colOff>628734</xdr:colOff>
      <xdr:row>58</xdr:row>
      <xdr:rowOff>572539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137636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85739</xdr:colOff>
      <xdr:row>30</xdr:row>
      <xdr:rowOff>85730</xdr:rowOff>
    </xdr:from>
    <xdr:to>
      <xdr:col>2</xdr:col>
      <xdr:colOff>630645</xdr:colOff>
      <xdr:row>30</xdr:row>
      <xdr:rowOff>866413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18202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30</xdr:row>
      <xdr:rowOff>121445</xdr:rowOff>
    </xdr:from>
    <xdr:to>
      <xdr:col>2</xdr:col>
      <xdr:colOff>347664</xdr:colOff>
      <xdr:row>30</xdr:row>
      <xdr:rowOff>826294</xdr:rowOff>
    </xdr:to>
    <xdr:cxnSp macro="">
      <xdr:nvCxnSpPr>
        <xdr:cNvPr id="47" name="Connecteur droit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CxnSpPr/>
      </xdr:nvCxnSpPr>
      <xdr:spPr>
        <a:xfrm>
          <a:off x="1862138" y="18237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35</xdr:row>
      <xdr:rowOff>85730</xdr:rowOff>
    </xdr:from>
    <xdr:to>
      <xdr:col>2</xdr:col>
      <xdr:colOff>630645</xdr:colOff>
      <xdr:row>35</xdr:row>
      <xdr:rowOff>866413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19154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35</xdr:row>
      <xdr:rowOff>121445</xdr:rowOff>
    </xdr:from>
    <xdr:to>
      <xdr:col>2</xdr:col>
      <xdr:colOff>347664</xdr:colOff>
      <xdr:row>35</xdr:row>
      <xdr:rowOff>826294</xdr:rowOff>
    </xdr:to>
    <xdr:cxnSp macro="">
      <xdr:nvCxnSpPr>
        <xdr:cNvPr id="49" name="Connecteur droit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CxnSpPr/>
      </xdr:nvCxnSpPr>
      <xdr:spPr>
        <a:xfrm>
          <a:off x="1862138" y="19190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66</xdr:row>
      <xdr:rowOff>85730</xdr:rowOff>
    </xdr:from>
    <xdr:to>
      <xdr:col>2</xdr:col>
      <xdr:colOff>630645</xdr:colOff>
      <xdr:row>66</xdr:row>
      <xdr:rowOff>866413</xdr:rowOff>
    </xdr:to>
    <xdr:pic>
      <xdr:nvPicPr>
        <xdr:cNvPr id="50" name="Image 4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32489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121444</xdr:colOff>
      <xdr:row>66</xdr:row>
      <xdr:rowOff>831056</xdr:rowOff>
    </xdr:from>
    <xdr:to>
      <xdr:col>2</xdr:col>
      <xdr:colOff>350044</xdr:colOff>
      <xdr:row>66</xdr:row>
      <xdr:rowOff>831056</xdr:rowOff>
    </xdr:to>
    <xdr:cxnSp macro="">
      <xdr:nvCxnSpPr>
        <xdr:cNvPr id="51" name="Connecteur droit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CxnSpPr/>
      </xdr:nvCxnSpPr>
      <xdr:spPr>
        <a:xfrm>
          <a:off x="1635919" y="332351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369094</xdr:colOff>
      <xdr:row>66</xdr:row>
      <xdr:rowOff>831056</xdr:rowOff>
    </xdr:from>
    <xdr:to>
      <xdr:col>2</xdr:col>
      <xdr:colOff>597694</xdr:colOff>
      <xdr:row>66</xdr:row>
      <xdr:rowOff>831056</xdr:rowOff>
    </xdr:to>
    <xdr:cxnSp macro="">
      <xdr:nvCxnSpPr>
        <xdr:cNvPr id="52" name="Connecteur droit 5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CxnSpPr/>
      </xdr:nvCxnSpPr>
      <xdr:spPr>
        <a:xfrm>
          <a:off x="1883569" y="332351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347663</xdr:colOff>
      <xdr:row>66</xdr:row>
      <xdr:rowOff>121445</xdr:rowOff>
    </xdr:from>
    <xdr:to>
      <xdr:col>2</xdr:col>
      <xdr:colOff>347664</xdr:colOff>
      <xdr:row>66</xdr:row>
      <xdr:rowOff>826294</xdr:rowOff>
    </xdr:to>
    <xdr:cxnSp macro="">
      <xdr:nvCxnSpPr>
        <xdr:cNvPr id="53" name="Connecteur droit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CxnSpPr/>
      </xdr:nvCxnSpPr>
      <xdr:spPr>
        <a:xfrm>
          <a:off x="1862138" y="32525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36</xdr:row>
      <xdr:rowOff>85730</xdr:rowOff>
    </xdr:from>
    <xdr:to>
      <xdr:col>2</xdr:col>
      <xdr:colOff>630645</xdr:colOff>
      <xdr:row>36</xdr:row>
      <xdr:rowOff>866413</xdr:rowOff>
    </xdr:to>
    <xdr:pic>
      <xdr:nvPicPr>
        <xdr:cNvPr id="54" name="Image 53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20107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36</xdr:row>
      <xdr:rowOff>121445</xdr:rowOff>
    </xdr:from>
    <xdr:to>
      <xdr:col>2</xdr:col>
      <xdr:colOff>347664</xdr:colOff>
      <xdr:row>36</xdr:row>
      <xdr:rowOff>826294</xdr:rowOff>
    </xdr:to>
    <xdr:cxnSp macro="">
      <xdr:nvCxnSpPr>
        <xdr:cNvPr id="55" name="Connecteur droit 5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CxnSpPr/>
      </xdr:nvCxnSpPr>
      <xdr:spPr>
        <a:xfrm>
          <a:off x="1862138" y="20142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31</xdr:row>
      <xdr:rowOff>85730</xdr:rowOff>
    </xdr:from>
    <xdr:to>
      <xdr:col>2</xdr:col>
      <xdr:colOff>630645</xdr:colOff>
      <xdr:row>31</xdr:row>
      <xdr:rowOff>866413</xdr:rowOff>
    </xdr:to>
    <xdr:pic>
      <xdr:nvPicPr>
        <xdr:cNvPr id="56" name="Image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21059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31</xdr:row>
      <xdr:rowOff>121445</xdr:rowOff>
    </xdr:from>
    <xdr:to>
      <xdr:col>2</xdr:col>
      <xdr:colOff>347664</xdr:colOff>
      <xdr:row>31</xdr:row>
      <xdr:rowOff>826294</xdr:rowOff>
    </xdr:to>
    <xdr:cxnSp macro="">
      <xdr:nvCxnSpPr>
        <xdr:cNvPr id="57" name="Connecteur droit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CxnSpPr/>
      </xdr:nvCxnSpPr>
      <xdr:spPr>
        <a:xfrm>
          <a:off x="1862138" y="21095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37</xdr:row>
      <xdr:rowOff>85730</xdr:rowOff>
    </xdr:from>
    <xdr:to>
      <xdr:col>2</xdr:col>
      <xdr:colOff>630645</xdr:colOff>
      <xdr:row>37</xdr:row>
      <xdr:rowOff>866413</xdr:rowOff>
    </xdr:to>
    <xdr:pic>
      <xdr:nvPicPr>
        <xdr:cNvPr id="58" name="Image 5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22012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37</xdr:row>
      <xdr:rowOff>121445</xdr:rowOff>
    </xdr:from>
    <xdr:to>
      <xdr:col>2</xdr:col>
      <xdr:colOff>347664</xdr:colOff>
      <xdr:row>37</xdr:row>
      <xdr:rowOff>826294</xdr:rowOff>
    </xdr:to>
    <xdr:cxnSp macro="">
      <xdr:nvCxnSpPr>
        <xdr:cNvPr id="59" name="Connecteur droit 5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CxnSpPr/>
      </xdr:nvCxnSpPr>
      <xdr:spPr>
        <a:xfrm>
          <a:off x="1862138" y="22047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49</xdr:row>
      <xdr:rowOff>85730</xdr:rowOff>
    </xdr:from>
    <xdr:to>
      <xdr:col>2</xdr:col>
      <xdr:colOff>630645</xdr:colOff>
      <xdr:row>49</xdr:row>
      <xdr:rowOff>866413</xdr:rowOff>
    </xdr:to>
    <xdr:pic>
      <xdr:nvPicPr>
        <xdr:cNvPr id="60" name="Image 59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22964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49</xdr:row>
      <xdr:rowOff>121445</xdr:rowOff>
    </xdr:from>
    <xdr:to>
      <xdr:col>2</xdr:col>
      <xdr:colOff>347664</xdr:colOff>
      <xdr:row>49</xdr:row>
      <xdr:rowOff>826294</xdr:rowOff>
    </xdr:to>
    <xdr:cxnSp macro="">
      <xdr:nvCxnSpPr>
        <xdr:cNvPr id="61" name="Connecteur droit 60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CxnSpPr/>
      </xdr:nvCxnSpPr>
      <xdr:spPr>
        <a:xfrm>
          <a:off x="1862138" y="23000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50</xdr:row>
      <xdr:rowOff>85730</xdr:rowOff>
    </xdr:from>
    <xdr:to>
      <xdr:col>2</xdr:col>
      <xdr:colOff>630645</xdr:colOff>
      <xdr:row>50</xdr:row>
      <xdr:rowOff>866413</xdr:rowOff>
    </xdr:to>
    <xdr:pic>
      <xdr:nvPicPr>
        <xdr:cNvPr id="62" name="Image 6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23917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50</xdr:row>
      <xdr:rowOff>121445</xdr:rowOff>
    </xdr:from>
    <xdr:to>
      <xdr:col>2</xdr:col>
      <xdr:colOff>347664</xdr:colOff>
      <xdr:row>50</xdr:row>
      <xdr:rowOff>826294</xdr:rowOff>
    </xdr:to>
    <xdr:cxnSp macro="">
      <xdr:nvCxnSpPr>
        <xdr:cNvPr id="63" name="Connecteur droit 62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CxnSpPr/>
      </xdr:nvCxnSpPr>
      <xdr:spPr>
        <a:xfrm>
          <a:off x="1862138" y="23952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51</xdr:row>
      <xdr:rowOff>85730</xdr:rowOff>
    </xdr:from>
    <xdr:to>
      <xdr:col>2</xdr:col>
      <xdr:colOff>630645</xdr:colOff>
      <xdr:row>51</xdr:row>
      <xdr:rowOff>866413</xdr:rowOff>
    </xdr:to>
    <xdr:pic>
      <xdr:nvPicPr>
        <xdr:cNvPr id="64" name="Image 63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24869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51</xdr:row>
      <xdr:rowOff>121445</xdr:rowOff>
    </xdr:from>
    <xdr:to>
      <xdr:col>2</xdr:col>
      <xdr:colOff>347664</xdr:colOff>
      <xdr:row>51</xdr:row>
      <xdr:rowOff>826294</xdr:rowOff>
    </xdr:to>
    <xdr:cxnSp macro="">
      <xdr:nvCxnSpPr>
        <xdr:cNvPr id="65" name="Connecteur droit 6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CxnSpPr/>
      </xdr:nvCxnSpPr>
      <xdr:spPr>
        <a:xfrm>
          <a:off x="1862138" y="24905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52</xdr:row>
      <xdr:rowOff>85730</xdr:rowOff>
    </xdr:from>
    <xdr:to>
      <xdr:col>2</xdr:col>
      <xdr:colOff>630645</xdr:colOff>
      <xdr:row>52</xdr:row>
      <xdr:rowOff>866413</xdr:rowOff>
    </xdr:to>
    <xdr:pic>
      <xdr:nvPicPr>
        <xdr:cNvPr id="66" name="Image 65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25822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52</xdr:row>
      <xdr:rowOff>121445</xdr:rowOff>
    </xdr:from>
    <xdr:to>
      <xdr:col>2</xdr:col>
      <xdr:colOff>347664</xdr:colOff>
      <xdr:row>52</xdr:row>
      <xdr:rowOff>826294</xdr:rowOff>
    </xdr:to>
    <xdr:cxnSp macro="">
      <xdr:nvCxnSpPr>
        <xdr:cNvPr id="67" name="Connecteur droit 66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CxnSpPr/>
      </xdr:nvCxnSpPr>
      <xdr:spPr>
        <a:xfrm>
          <a:off x="1862138" y="25857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53</xdr:row>
      <xdr:rowOff>85730</xdr:rowOff>
    </xdr:from>
    <xdr:to>
      <xdr:col>2</xdr:col>
      <xdr:colOff>630645</xdr:colOff>
      <xdr:row>53</xdr:row>
      <xdr:rowOff>866413</xdr:rowOff>
    </xdr:to>
    <xdr:pic>
      <xdr:nvPicPr>
        <xdr:cNvPr id="68" name="Image 6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26774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53</xdr:row>
      <xdr:rowOff>121445</xdr:rowOff>
    </xdr:from>
    <xdr:to>
      <xdr:col>2</xdr:col>
      <xdr:colOff>347664</xdr:colOff>
      <xdr:row>53</xdr:row>
      <xdr:rowOff>826294</xdr:rowOff>
    </xdr:to>
    <xdr:cxnSp macro="">
      <xdr:nvCxnSpPr>
        <xdr:cNvPr id="69" name="Connecteur droit 6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CxnSpPr/>
      </xdr:nvCxnSpPr>
      <xdr:spPr>
        <a:xfrm>
          <a:off x="1862138" y="26810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54</xdr:row>
      <xdr:rowOff>85730</xdr:rowOff>
    </xdr:from>
    <xdr:to>
      <xdr:col>2</xdr:col>
      <xdr:colOff>630645</xdr:colOff>
      <xdr:row>54</xdr:row>
      <xdr:rowOff>866413</xdr:rowOff>
    </xdr:to>
    <xdr:pic>
      <xdr:nvPicPr>
        <xdr:cNvPr id="70" name="Image 69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27727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54</xdr:row>
      <xdr:rowOff>121445</xdr:rowOff>
    </xdr:from>
    <xdr:to>
      <xdr:col>2</xdr:col>
      <xdr:colOff>347664</xdr:colOff>
      <xdr:row>54</xdr:row>
      <xdr:rowOff>826294</xdr:rowOff>
    </xdr:to>
    <xdr:cxnSp macro="">
      <xdr:nvCxnSpPr>
        <xdr:cNvPr id="71" name="Connecteur droit 70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CxnSpPr/>
      </xdr:nvCxnSpPr>
      <xdr:spPr>
        <a:xfrm>
          <a:off x="1862138" y="27762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55</xdr:row>
      <xdr:rowOff>85730</xdr:rowOff>
    </xdr:from>
    <xdr:to>
      <xdr:col>2</xdr:col>
      <xdr:colOff>630645</xdr:colOff>
      <xdr:row>55</xdr:row>
      <xdr:rowOff>866413</xdr:rowOff>
    </xdr:to>
    <xdr:pic>
      <xdr:nvPicPr>
        <xdr:cNvPr id="72" name="Image 71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28679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55</xdr:row>
      <xdr:rowOff>121445</xdr:rowOff>
    </xdr:from>
    <xdr:to>
      <xdr:col>2</xdr:col>
      <xdr:colOff>347664</xdr:colOff>
      <xdr:row>55</xdr:row>
      <xdr:rowOff>826294</xdr:rowOff>
    </xdr:to>
    <xdr:cxnSp macro="">
      <xdr:nvCxnSpPr>
        <xdr:cNvPr id="73" name="Connecteur droit 7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CxnSpPr/>
      </xdr:nvCxnSpPr>
      <xdr:spPr>
        <a:xfrm>
          <a:off x="1862138" y="28715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78</xdr:row>
      <xdr:rowOff>85730</xdr:rowOff>
    </xdr:from>
    <xdr:to>
      <xdr:col>2</xdr:col>
      <xdr:colOff>630645</xdr:colOff>
      <xdr:row>78</xdr:row>
      <xdr:rowOff>866413</xdr:rowOff>
    </xdr:to>
    <xdr:pic>
      <xdr:nvPicPr>
        <xdr:cNvPr id="74" name="Image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29632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78</xdr:row>
      <xdr:rowOff>121445</xdr:rowOff>
    </xdr:from>
    <xdr:to>
      <xdr:col>2</xdr:col>
      <xdr:colOff>347664</xdr:colOff>
      <xdr:row>78</xdr:row>
      <xdr:rowOff>826294</xdr:rowOff>
    </xdr:to>
    <xdr:cxnSp macro="">
      <xdr:nvCxnSpPr>
        <xdr:cNvPr id="75" name="Connecteur droit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1862138" y="29667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79</xdr:row>
      <xdr:rowOff>85730</xdr:rowOff>
    </xdr:from>
    <xdr:to>
      <xdr:col>2</xdr:col>
      <xdr:colOff>630645</xdr:colOff>
      <xdr:row>79</xdr:row>
      <xdr:rowOff>866413</xdr:rowOff>
    </xdr:to>
    <xdr:pic>
      <xdr:nvPicPr>
        <xdr:cNvPr id="76" name="Image 75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30584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79</xdr:row>
      <xdr:rowOff>121445</xdr:rowOff>
    </xdr:from>
    <xdr:to>
      <xdr:col>2</xdr:col>
      <xdr:colOff>347664</xdr:colOff>
      <xdr:row>79</xdr:row>
      <xdr:rowOff>826294</xdr:rowOff>
    </xdr:to>
    <xdr:cxnSp macro="">
      <xdr:nvCxnSpPr>
        <xdr:cNvPr id="77" name="Connecteur droit 7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CxnSpPr/>
      </xdr:nvCxnSpPr>
      <xdr:spPr>
        <a:xfrm>
          <a:off x="1862138" y="30620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77</xdr:row>
      <xdr:rowOff>85730</xdr:rowOff>
    </xdr:from>
    <xdr:to>
      <xdr:col>2</xdr:col>
      <xdr:colOff>630645</xdr:colOff>
      <xdr:row>77</xdr:row>
      <xdr:rowOff>866413</xdr:rowOff>
    </xdr:to>
    <xdr:pic>
      <xdr:nvPicPr>
        <xdr:cNvPr id="78" name="Image 7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31537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77</xdr:row>
      <xdr:rowOff>121445</xdr:rowOff>
    </xdr:from>
    <xdr:to>
      <xdr:col>2</xdr:col>
      <xdr:colOff>347664</xdr:colOff>
      <xdr:row>77</xdr:row>
      <xdr:rowOff>826294</xdr:rowOff>
    </xdr:to>
    <xdr:cxnSp macro="">
      <xdr:nvCxnSpPr>
        <xdr:cNvPr id="79" name="Connecteur droit 7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CxnSpPr/>
      </xdr:nvCxnSpPr>
      <xdr:spPr>
        <a:xfrm>
          <a:off x="1862138" y="31572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67</xdr:row>
      <xdr:rowOff>85730</xdr:rowOff>
    </xdr:from>
    <xdr:to>
      <xdr:col>2</xdr:col>
      <xdr:colOff>630645</xdr:colOff>
      <xdr:row>67</xdr:row>
      <xdr:rowOff>866413</xdr:rowOff>
    </xdr:to>
    <xdr:pic>
      <xdr:nvPicPr>
        <xdr:cNvPr id="80" name="Image 7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33442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121444</xdr:colOff>
      <xdr:row>67</xdr:row>
      <xdr:rowOff>831056</xdr:rowOff>
    </xdr:from>
    <xdr:to>
      <xdr:col>2</xdr:col>
      <xdr:colOff>350044</xdr:colOff>
      <xdr:row>67</xdr:row>
      <xdr:rowOff>831056</xdr:rowOff>
    </xdr:to>
    <xdr:cxnSp macro="">
      <xdr:nvCxnSpPr>
        <xdr:cNvPr id="81" name="Connecteur droit 80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CxnSpPr/>
      </xdr:nvCxnSpPr>
      <xdr:spPr>
        <a:xfrm>
          <a:off x="1635919" y="341876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369094</xdr:colOff>
      <xdr:row>67</xdr:row>
      <xdr:rowOff>831056</xdr:rowOff>
    </xdr:from>
    <xdr:to>
      <xdr:col>2</xdr:col>
      <xdr:colOff>597694</xdr:colOff>
      <xdr:row>67</xdr:row>
      <xdr:rowOff>831056</xdr:rowOff>
    </xdr:to>
    <xdr:cxnSp macro="">
      <xdr:nvCxnSpPr>
        <xdr:cNvPr id="82" name="Connecteur droit 81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CxnSpPr/>
      </xdr:nvCxnSpPr>
      <xdr:spPr>
        <a:xfrm>
          <a:off x="1883569" y="341876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347663</xdr:colOff>
      <xdr:row>67</xdr:row>
      <xdr:rowOff>121445</xdr:rowOff>
    </xdr:from>
    <xdr:to>
      <xdr:col>2</xdr:col>
      <xdr:colOff>347664</xdr:colOff>
      <xdr:row>67</xdr:row>
      <xdr:rowOff>826294</xdr:rowOff>
    </xdr:to>
    <xdr:cxnSp macro="">
      <xdr:nvCxnSpPr>
        <xdr:cNvPr id="83" name="Connecteur droit 82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CxnSpPr/>
      </xdr:nvCxnSpPr>
      <xdr:spPr>
        <a:xfrm>
          <a:off x="1862138" y="33477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68</xdr:row>
      <xdr:rowOff>85730</xdr:rowOff>
    </xdr:from>
    <xdr:to>
      <xdr:col>2</xdr:col>
      <xdr:colOff>630645</xdr:colOff>
      <xdr:row>68</xdr:row>
      <xdr:rowOff>866413</xdr:rowOff>
    </xdr:to>
    <xdr:pic>
      <xdr:nvPicPr>
        <xdr:cNvPr id="84" name="Image 83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34394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121444</xdr:colOff>
      <xdr:row>68</xdr:row>
      <xdr:rowOff>831056</xdr:rowOff>
    </xdr:from>
    <xdr:to>
      <xdr:col>2</xdr:col>
      <xdr:colOff>350044</xdr:colOff>
      <xdr:row>68</xdr:row>
      <xdr:rowOff>831056</xdr:rowOff>
    </xdr:to>
    <xdr:cxnSp macro="">
      <xdr:nvCxnSpPr>
        <xdr:cNvPr id="85" name="Connecteur droit 8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CxnSpPr/>
      </xdr:nvCxnSpPr>
      <xdr:spPr>
        <a:xfrm>
          <a:off x="1635919" y="351401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369094</xdr:colOff>
      <xdr:row>68</xdr:row>
      <xdr:rowOff>831056</xdr:rowOff>
    </xdr:from>
    <xdr:to>
      <xdr:col>2</xdr:col>
      <xdr:colOff>597694</xdr:colOff>
      <xdr:row>68</xdr:row>
      <xdr:rowOff>831056</xdr:rowOff>
    </xdr:to>
    <xdr:cxnSp macro="">
      <xdr:nvCxnSpPr>
        <xdr:cNvPr id="86" name="Connecteur droit 85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CxnSpPr/>
      </xdr:nvCxnSpPr>
      <xdr:spPr>
        <a:xfrm>
          <a:off x="1883569" y="351401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347663</xdr:colOff>
      <xdr:row>68</xdr:row>
      <xdr:rowOff>121445</xdr:rowOff>
    </xdr:from>
    <xdr:to>
      <xdr:col>2</xdr:col>
      <xdr:colOff>347664</xdr:colOff>
      <xdr:row>68</xdr:row>
      <xdr:rowOff>826294</xdr:rowOff>
    </xdr:to>
    <xdr:cxnSp macro="">
      <xdr:nvCxnSpPr>
        <xdr:cNvPr id="87" name="Connecteur droit 86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CxnSpPr/>
      </xdr:nvCxnSpPr>
      <xdr:spPr>
        <a:xfrm>
          <a:off x="1862138" y="34430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29</xdr:row>
      <xdr:rowOff>85730</xdr:rowOff>
    </xdr:from>
    <xdr:to>
      <xdr:col>2</xdr:col>
      <xdr:colOff>630645</xdr:colOff>
      <xdr:row>29</xdr:row>
      <xdr:rowOff>866413</xdr:rowOff>
    </xdr:to>
    <xdr:pic>
      <xdr:nvPicPr>
        <xdr:cNvPr id="88" name="Image 8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35347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29</xdr:row>
      <xdr:rowOff>121445</xdr:rowOff>
    </xdr:from>
    <xdr:to>
      <xdr:col>2</xdr:col>
      <xdr:colOff>347664</xdr:colOff>
      <xdr:row>29</xdr:row>
      <xdr:rowOff>826294</xdr:rowOff>
    </xdr:to>
    <xdr:cxnSp macro="">
      <xdr:nvCxnSpPr>
        <xdr:cNvPr id="89" name="Connecteur droit 8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CxnSpPr/>
      </xdr:nvCxnSpPr>
      <xdr:spPr>
        <a:xfrm>
          <a:off x="1862138" y="35382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14</xdr:row>
      <xdr:rowOff>85730</xdr:rowOff>
    </xdr:from>
    <xdr:to>
      <xdr:col>2</xdr:col>
      <xdr:colOff>630645</xdr:colOff>
      <xdr:row>14</xdr:row>
      <xdr:rowOff>866413</xdr:rowOff>
    </xdr:to>
    <xdr:pic>
      <xdr:nvPicPr>
        <xdr:cNvPr id="90" name="Image 89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36299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14</xdr:row>
      <xdr:rowOff>121445</xdr:rowOff>
    </xdr:from>
    <xdr:to>
      <xdr:col>2</xdr:col>
      <xdr:colOff>347664</xdr:colOff>
      <xdr:row>14</xdr:row>
      <xdr:rowOff>826294</xdr:rowOff>
    </xdr:to>
    <xdr:cxnSp macro="">
      <xdr:nvCxnSpPr>
        <xdr:cNvPr id="91" name="Connecteur droit 90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CxnSpPr/>
      </xdr:nvCxnSpPr>
      <xdr:spPr>
        <a:xfrm>
          <a:off x="1862138" y="36335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57</xdr:row>
      <xdr:rowOff>85730</xdr:rowOff>
    </xdr:from>
    <xdr:to>
      <xdr:col>2</xdr:col>
      <xdr:colOff>630645</xdr:colOff>
      <xdr:row>57</xdr:row>
      <xdr:rowOff>866413</xdr:rowOff>
    </xdr:to>
    <xdr:pic>
      <xdr:nvPicPr>
        <xdr:cNvPr id="92" name="Image 91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38204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57</xdr:row>
      <xdr:rowOff>121445</xdr:rowOff>
    </xdr:from>
    <xdr:to>
      <xdr:col>2</xdr:col>
      <xdr:colOff>347664</xdr:colOff>
      <xdr:row>57</xdr:row>
      <xdr:rowOff>826294</xdr:rowOff>
    </xdr:to>
    <xdr:cxnSp macro="">
      <xdr:nvCxnSpPr>
        <xdr:cNvPr id="93" name="Connecteur droit 92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CxnSpPr/>
      </xdr:nvCxnSpPr>
      <xdr:spPr>
        <a:xfrm>
          <a:off x="1862138" y="38240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13</xdr:row>
      <xdr:rowOff>85730</xdr:rowOff>
    </xdr:from>
    <xdr:to>
      <xdr:col>2</xdr:col>
      <xdr:colOff>630645</xdr:colOff>
      <xdr:row>13</xdr:row>
      <xdr:rowOff>866413</xdr:rowOff>
    </xdr:to>
    <xdr:pic>
      <xdr:nvPicPr>
        <xdr:cNvPr id="94" name="Image 93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39157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13</xdr:row>
      <xdr:rowOff>121445</xdr:rowOff>
    </xdr:from>
    <xdr:to>
      <xdr:col>2</xdr:col>
      <xdr:colOff>347664</xdr:colOff>
      <xdr:row>13</xdr:row>
      <xdr:rowOff>826294</xdr:rowOff>
    </xdr:to>
    <xdr:cxnSp macro="">
      <xdr:nvCxnSpPr>
        <xdr:cNvPr id="95" name="Connecteur droit 9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CxnSpPr/>
      </xdr:nvCxnSpPr>
      <xdr:spPr>
        <a:xfrm>
          <a:off x="1862138" y="39192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15</xdr:row>
      <xdr:rowOff>85730</xdr:rowOff>
    </xdr:from>
    <xdr:to>
      <xdr:col>2</xdr:col>
      <xdr:colOff>630645</xdr:colOff>
      <xdr:row>15</xdr:row>
      <xdr:rowOff>866413</xdr:rowOff>
    </xdr:to>
    <xdr:pic>
      <xdr:nvPicPr>
        <xdr:cNvPr id="96" name="Image 95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37252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121444</xdr:colOff>
      <xdr:row>15</xdr:row>
      <xdr:rowOff>831056</xdr:rowOff>
    </xdr:from>
    <xdr:to>
      <xdr:col>2</xdr:col>
      <xdr:colOff>350044</xdr:colOff>
      <xdr:row>15</xdr:row>
      <xdr:rowOff>831056</xdr:rowOff>
    </xdr:to>
    <xdr:cxnSp macro="">
      <xdr:nvCxnSpPr>
        <xdr:cNvPr id="97" name="Connecteur droit 96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CxnSpPr/>
      </xdr:nvCxnSpPr>
      <xdr:spPr>
        <a:xfrm>
          <a:off x="1635919" y="379976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369094</xdr:colOff>
      <xdr:row>15</xdr:row>
      <xdr:rowOff>831056</xdr:rowOff>
    </xdr:from>
    <xdr:to>
      <xdr:col>2</xdr:col>
      <xdr:colOff>597694</xdr:colOff>
      <xdr:row>15</xdr:row>
      <xdr:rowOff>831056</xdr:rowOff>
    </xdr:to>
    <xdr:cxnSp macro="">
      <xdr:nvCxnSpPr>
        <xdr:cNvPr id="98" name="Connecteur droit 9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CxnSpPr/>
      </xdr:nvCxnSpPr>
      <xdr:spPr>
        <a:xfrm>
          <a:off x="1883569" y="379976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347663</xdr:colOff>
      <xdr:row>15</xdr:row>
      <xdr:rowOff>121445</xdr:rowOff>
    </xdr:from>
    <xdr:to>
      <xdr:col>2</xdr:col>
      <xdr:colOff>347664</xdr:colOff>
      <xdr:row>15</xdr:row>
      <xdr:rowOff>826294</xdr:rowOff>
    </xdr:to>
    <xdr:cxnSp macro="">
      <xdr:nvCxnSpPr>
        <xdr:cNvPr id="99" name="Connecteur droit 9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CxnSpPr/>
      </xdr:nvCxnSpPr>
      <xdr:spPr>
        <a:xfrm>
          <a:off x="1862138" y="37287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19</xdr:row>
      <xdr:rowOff>85730</xdr:rowOff>
    </xdr:from>
    <xdr:to>
      <xdr:col>2</xdr:col>
      <xdr:colOff>630645</xdr:colOff>
      <xdr:row>19</xdr:row>
      <xdr:rowOff>866413</xdr:rowOff>
    </xdr:to>
    <xdr:pic>
      <xdr:nvPicPr>
        <xdr:cNvPr id="100" name="Image 99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40109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121444</xdr:colOff>
      <xdr:row>19</xdr:row>
      <xdr:rowOff>831056</xdr:rowOff>
    </xdr:from>
    <xdr:to>
      <xdr:col>2</xdr:col>
      <xdr:colOff>350044</xdr:colOff>
      <xdr:row>19</xdr:row>
      <xdr:rowOff>831056</xdr:rowOff>
    </xdr:to>
    <xdr:cxnSp macro="">
      <xdr:nvCxnSpPr>
        <xdr:cNvPr id="101" name="Connecteur droit 100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CxnSpPr/>
      </xdr:nvCxnSpPr>
      <xdr:spPr>
        <a:xfrm>
          <a:off x="1635919" y="408551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369094</xdr:colOff>
      <xdr:row>19</xdr:row>
      <xdr:rowOff>831056</xdr:rowOff>
    </xdr:from>
    <xdr:to>
      <xdr:col>2</xdr:col>
      <xdr:colOff>597694</xdr:colOff>
      <xdr:row>19</xdr:row>
      <xdr:rowOff>831056</xdr:rowOff>
    </xdr:to>
    <xdr:cxnSp macro="">
      <xdr:nvCxnSpPr>
        <xdr:cNvPr id="102" name="Connecteur droit 101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CxnSpPr/>
      </xdr:nvCxnSpPr>
      <xdr:spPr>
        <a:xfrm>
          <a:off x="1883569" y="408551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347663</xdr:colOff>
      <xdr:row>19</xdr:row>
      <xdr:rowOff>121445</xdr:rowOff>
    </xdr:from>
    <xdr:to>
      <xdr:col>2</xdr:col>
      <xdr:colOff>347664</xdr:colOff>
      <xdr:row>19</xdr:row>
      <xdr:rowOff>826294</xdr:rowOff>
    </xdr:to>
    <xdr:cxnSp macro="">
      <xdr:nvCxnSpPr>
        <xdr:cNvPr id="103" name="Connecteur droit 102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CxnSpPr/>
      </xdr:nvCxnSpPr>
      <xdr:spPr>
        <a:xfrm>
          <a:off x="1862138" y="40145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20</xdr:row>
      <xdr:rowOff>85730</xdr:rowOff>
    </xdr:from>
    <xdr:to>
      <xdr:col>2</xdr:col>
      <xdr:colOff>630645</xdr:colOff>
      <xdr:row>20</xdr:row>
      <xdr:rowOff>866413</xdr:rowOff>
    </xdr:to>
    <xdr:pic>
      <xdr:nvPicPr>
        <xdr:cNvPr id="104" name="Image 103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41062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121444</xdr:colOff>
      <xdr:row>20</xdr:row>
      <xdr:rowOff>831056</xdr:rowOff>
    </xdr:from>
    <xdr:to>
      <xdr:col>2</xdr:col>
      <xdr:colOff>350044</xdr:colOff>
      <xdr:row>20</xdr:row>
      <xdr:rowOff>831056</xdr:rowOff>
    </xdr:to>
    <xdr:cxnSp macro="">
      <xdr:nvCxnSpPr>
        <xdr:cNvPr id="105" name="Connecteur droit 10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CxnSpPr/>
      </xdr:nvCxnSpPr>
      <xdr:spPr>
        <a:xfrm>
          <a:off x="1635919" y="418076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369094</xdr:colOff>
      <xdr:row>20</xdr:row>
      <xdr:rowOff>831056</xdr:rowOff>
    </xdr:from>
    <xdr:to>
      <xdr:col>2</xdr:col>
      <xdr:colOff>597694</xdr:colOff>
      <xdr:row>20</xdr:row>
      <xdr:rowOff>831056</xdr:rowOff>
    </xdr:to>
    <xdr:cxnSp macro="">
      <xdr:nvCxnSpPr>
        <xdr:cNvPr id="106" name="Connecteur droit 105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CxnSpPr/>
      </xdr:nvCxnSpPr>
      <xdr:spPr>
        <a:xfrm>
          <a:off x="1883569" y="418076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347663</xdr:colOff>
      <xdr:row>20</xdr:row>
      <xdr:rowOff>121445</xdr:rowOff>
    </xdr:from>
    <xdr:to>
      <xdr:col>2</xdr:col>
      <xdr:colOff>347664</xdr:colOff>
      <xdr:row>20</xdr:row>
      <xdr:rowOff>826294</xdr:rowOff>
    </xdr:to>
    <xdr:cxnSp macro="">
      <xdr:nvCxnSpPr>
        <xdr:cNvPr id="107" name="Connecteur droit 106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CxnSpPr/>
      </xdr:nvCxnSpPr>
      <xdr:spPr>
        <a:xfrm>
          <a:off x="1862138" y="41097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22</xdr:row>
      <xdr:rowOff>85730</xdr:rowOff>
    </xdr:from>
    <xdr:to>
      <xdr:col>2</xdr:col>
      <xdr:colOff>630645</xdr:colOff>
      <xdr:row>22</xdr:row>
      <xdr:rowOff>866413</xdr:rowOff>
    </xdr:to>
    <xdr:pic>
      <xdr:nvPicPr>
        <xdr:cNvPr id="108" name="Image 10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42014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121444</xdr:colOff>
      <xdr:row>22</xdr:row>
      <xdr:rowOff>831056</xdr:rowOff>
    </xdr:from>
    <xdr:to>
      <xdr:col>2</xdr:col>
      <xdr:colOff>350044</xdr:colOff>
      <xdr:row>22</xdr:row>
      <xdr:rowOff>831056</xdr:rowOff>
    </xdr:to>
    <xdr:cxnSp macro="">
      <xdr:nvCxnSpPr>
        <xdr:cNvPr id="109" name="Connecteur droit 10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CxnSpPr/>
      </xdr:nvCxnSpPr>
      <xdr:spPr>
        <a:xfrm>
          <a:off x="1635919" y="427601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369094</xdr:colOff>
      <xdr:row>22</xdr:row>
      <xdr:rowOff>831056</xdr:rowOff>
    </xdr:from>
    <xdr:to>
      <xdr:col>2</xdr:col>
      <xdr:colOff>597694</xdr:colOff>
      <xdr:row>22</xdr:row>
      <xdr:rowOff>831056</xdr:rowOff>
    </xdr:to>
    <xdr:cxnSp macro="">
      <xdr:nvCxnSpPr>
        <xdr:cNvPr id="110" name="Connecteur droit 109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CxnSpPr/>
      </xdr:nvCxnSpPr>
      <xdr:spPr>
        <a:xfrm>
          <a:off x="1883569" y="427601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347663</xdr:colOff>
      <xdr:row>22</xdr:row>
      <xdr:rowOff>121445</xdr:rowOff>
    </xdr:from>
    <xdr:to>
      <xdr:col>2</xdr:col>
      <xdr:colOff>347664</xdr:colOff>
      <xdr:row>22</xdr:row>
      <xdr:rowOff>826294</xdr:rowOff>
    </xdr:to>
    <xdr:cxnSp macro="">
      <xdr:nvCxnSpPr>
        <xdr:cNvPr id="111" name="Connecteur droit 110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CxnSpPr/>
      </xdr:nvCxnSpPr>
      <xdr:spPr>
        <a:xfrm>
          <a:off x="1862138" y="42050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23</xdr:row>
      <xdr:rowOff>85730</xdr:rowOff>
    </xdr:from>
    <xdr:to>
      <xdr:col>2</xdr:col>
      <xdr:colOff>630645</xdr:colOff>
      <xdr:row>23</xdr:row>
      <xdr:rowOff>866413</xdr:rowOff>
    </xdr:to>
    <xdr:pic>
      <xdr:nvPicPr>
        <xdr:cNvPr id="112" name="Image 111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429672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121444</xdr:colOff>
      <xdr:row>23</xdr:row>
      <xdr:rowOff>831056</xdr:rowOff>
    </xdr:from>
    <xdr:to>
      <xdr:col>2</xdr:col>
      <xdr:colOff>350044</xdr:colOff>
      <xdr:row>23</xdr:row>
      <xdr:rowOff>831056</xdr:rowOff>
    </xdr:to>
    <xdr:cxnSp macro="">
      <xdr:nvCxnSpPr>
        <xdr:cNvPr id="113" name="Connecteur droit 112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CxnSpPr/>
      </xdr:nvCxnSpPr>
      <xdr:spPr>
        <a:xfrm>
          <a:off x="1635919" y="437126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369094</xdr:colOff>
      <xdr:row>23</xdr:row>
      <xdr:rowOff>831056</xdr:rowOff>
    </xdr:from>
    <xdr:to>
      <xdr:col>2</xdr:col>
      <xdr:colOff>597694</xdr:colOff>
      <xdr:row>23</xdr:row>
      <xdr:rowOff>831056</xdr:rowOff>
    </xdr:to>
    <xdr:cxnSp macro="">
      <xdr:nvCxnSpPr>
        <xdr:cNvPr id="114" name="Connecteur droit 113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CxnSpPr/>
      </xdr:nvCxnSpPr>
      <xdr:spPr>
        <a:xfrm>
          <a:off x="1883569" y="437126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347663</xdr:colOff>
      <xdr:row>23</xdr:row>
      <xdr:rowOff>121445</xdr:rowOff>
    </xdr:from>
    <xdr:to>
      <xdr:col>2</xdr:col>
      <xdr:colOff>347664</xdr:colOff>
      <xdr:row>23</xdr:row>
      <xdr:rowOff>826294</xdr:rowOff>
    </xdr:to>
    <xdr:cxnSp macro="">
      <xdr:nvCxnSpPr>
        <xdr:cNvPr id="115" name="Connecteur droit 11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CxnSpPr/>
      </xdr:nvCxnSpPr>
      <xdr:spPr>
        <a:xfrm>
          <a:off x="1862138" y="430029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24</xdr:row>
      <xdr:rowOff>85730</xdr:rowOff>
    </xdr:from>
    <xdr:to>
      <xdr:col>2</xdr:col>
      <xdr:colOff>630645</xdr:colOff>
      <xdr:row>24</xdr:row>
      <xdr:rowOff>866413</xdr:rowOff>
    </xdr:to>
    <xdr:pic>
      <xdr:nvPicPr>
        <xdr:cNvPr id="116" name="Image 115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43919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121444</xdr:colOff>
      <xdr:row>24</xdr:row>
      <xdr:rowOff>831056</xdr:rowOff>
    </xdr:from>
    <xdr:to>
      <xdr:col>2</xdr:col>
      <xdr:colOff>350044</xdr:colOff>
      <xdr:row>24</xdr:row>
      <xdr:rowOff>831056</xdr:rowOff>
    </xdr:to>
    <xdr:cxnSp macro="">
      <xdr:nvCxnSpPr>
        <xdr:cNvPr id="117" name="Connecteur droit 116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CxnSpPr/>
      </xdr:nvCxnSpPr>
      <xdr:spPr>
        <a:xfrm>
          <a:off x="1635919" y="446651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369094</xdr:colOff>
      <xdr:row>24</xdr:row>
      <xdr:rowOff>831056</xdr:rowOff>
    </xdr:from>
    <xdr:to>
      <xdr:col>2</xdr:col>
      <xdr:colOff>597694</xdr:colOff>
      <xdr:row>24</xdr:row>
      <xdr:rowOff>831056</xdr:rowOff>
    </xdr:to>
    <xdr:cxnSp macro="">
      <xdr:nvCxnSpPr>
        <xdr:cNvPr id="118" name="Connecteur droit 11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CxnSpPr/>
      </xdr:nvCxnSpPr>
      <xdr:spPr>
        <a:xfrm>
          <a:off x="1883569" y="4466510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347663</xdr:colOff>
      <xdr:row>24</xdr:row>
      <xdr:rowOff>121445</xdr:rowOff>
    </xdr:from>
    <xdr:to>
      <xdr:col>2</xdr:col>
      <xdr:colOff>347664</xdr:colOff>
      <xdr:row>24</xdr:row>
      <xdr:rowOff>826294</xdr:rowOff>
    </xdr:to>
    <xdr:cxnSp macro="">
      <xdr:nvCxnSpPr>
        <xdr:cNvPr id="119" name="Connecteur droit 1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CxnSpPr/>
      </xdr:nvCxnSpPr>
      <xdr:spPr>
        <a:xfrm>
          <a:off x="1862138" y="43955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714375</xdr:colOff>
          <xdr:row>8</xdr:row>
          <xdr:rowOff>95250</xdr:rowOff>
        </xdr:from>
        <xdr:to>
          <xdr:col>10</xdr:col>
          <xdr:colOff>19050</xdr:colOff>
          <xdr:row>9</xdr:row>
          <xdr:rowOff>295275</xdr:rowOff>
        </xdr:to>
        <xdr:sp macro="" textlink="">
          <xdr:nvSpPr>
            <xdr:cNvPr id="5121" name="CmdDésactiveFiltreComplet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714375</xdr:colOff>
          <xdr:row>6</xdr:row>
          <xdr:rowOff>9525</xdr:rowOff>
        </xdr:from>
        <xdr:to>
          <xdr:col>10</xdr:col>
          <xdr:colOff>19050</xdr:colOff>
          <xdr:row>8</xdr:row>
          <xdr:rowOff>38100</xdr:rowOff>
        </xdr:to>
        <xdr:sp macro="" textlink="">
          <xdr:nvSpPr>
            <xdr:cNvPr id="5122" name="CmdActiveFiltreComplet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6</xdr:row>
          <xdr:rowOff>0</xdr:rowOff>
        </xdr:from>
        <xdr:to>
          <xdr:col>10</xdr:col>
          <xdr:colOff>1038225</xdr:colOff>
          <xdr:row>9</xdr:row>
          <xdr:rowOff>285750</xdr:rowOff>
        </xdr:to>
        <xdr:sp macro="" textlink="">
          <xdr:nvSpPr>
            <xdr:cNvPr id="5123" name="CmdImprimer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</xdr:col>
      <xdr:colOff>37511</xdr:colOff>
      <xdr:row>1</xdr:row>
      <xdr:rowOff>77034</xdr:rowOff>
    </xdr:from>
    <xdr:to>
      <xdr:col>1</xdr:col>
      <xdr:colOff>1068421</xdr:colOff>
      <xdr:row>2</xdr:row>
      <xdr:rowOff>304266</xdr:rowOff>
    </xdr:to>
    <xdr:pic>
      <xdr:nvPicPr>
        <xdr:cNvPr id="123" name="Image 12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8169" y="237455"/>
          <a:ext cx="1030910" cy="58817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10</xdr:row>
          <xdr:rowOff>142875</xdr:rowOff>
        </xdr:from>
        <xdr:to>
          <xdr:col>4</xdr:col>
          <xdr:colOff>809625</xdr:colOff>
          <xdr:row>11</xdr:row>
          <xdr:rowOff>200025</xdr:rowOff>
        </xdr:to>
        <xdr:sp macro="" textlink="">
          <xdr:nvSpPr>
            <xdr:cNvPr id="5125" name="Option 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Acotherm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10</xdr:row>
          <xdr:rowOff>142875</xdr:rowOff>
        </xdr:from>
        <xdr:to>
          <xdr:col>4</xdr:col>
          <xdr:colOff>76200</xdr:colOff>
          <xdr:row>11</xdr:row>
          <xdr:rowOff>200025</xdr:rowOff>
        </xdr:to>
        <xdr:sp macro="" textlink="">
          <xdr:nvSpPr>
            <xdr:cNvPr id="5126" name="Option 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2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3</xdr:col>
      <xdr:colOff>1238250</xdr:colOff>
      <xdr:row>132</xdr:row>
      <xdr:rowOff>0</xdr:rowOff>
    </xdr:from>
    <xdr:to>
      <xdr:col>4</xdr:col>
      <xdr:colOff>5013</xdr:colOff>
      <xdr:row>134</xdr:row>
      <xdr:rowOff>407509</xdr:rowOff>
    </xdr:to>
    <xdr:pic>
      <xdr:nvPicPr>
        <xdr:cNvPr id="1853" name="Image 1485">
          <a:extLst>
            <a:ext uri="{FF2B5EF4-FFF2-40B4-BE49-F238E27FC236}">
              <a16:creationId xmlns:a16="http://schemas.microsoft.com/office/drawing/2014/main" id="{00000000-0008-0000-0200-00003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46624875"/>
          <a:ext cx="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1228725</xdr:colOff>
      <xdr:row>132</xdr:row>
      <xdr:rowOff>0</xdr:rowOff>
    </xdr:from>
    <xdr:to>
      <xdr:col>4</xdr:col>
      <xdr:colOff>5013</xdr:colOff>
      <xdr:row>134</xdr:row>
      <xdr:rowOff>369409</xdr:rowOff>
    </xdr:to>
    <xdr:pic>
      <xdr:nvPicPr>
        <xdr:cNvPr id="1855" name="Image 1487">
          <a:extLst>
            <a:ext uri="{FF2B5EF4-FFF2-40B4-BE49-F238E27FC236}">
              <a16:creationId xmlns:a16="http://schemas.microsoft.com/office/drawing/2014/main" id="{00000000-0008-0000-0200-00003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47958375"/>
          <a:ext cx="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1238250</xdr:colOff>
      <xdr:row>132</xdr:row>
      <xdr:rowOff>0</xdr:rowOff>
    </xdr:from>
    <xdr:to>
      <xdr:col>4</xdr:col>
      <xdr:colOff>5013</xdr:colOff>
      <xdr:row>136</xdr:row>
      <xdr:rowOff>125331</xdr:rowOff>
    </xdr:to>
    <xdr:pic>
      <xdr:nvPicPr>
        <xdr:cNvPr id="1860" name="Image 6409">
          <a:extLst>
            <a:ext uri="{FF2B5EF4-FFF2-40B4-BE49-F238E27FC236}">
              <a16:creationId xmlns:a16="http://schemas.microsoft.com/office/drawing/2014/main" id="{00000000-0008-0000-0200-00004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50053875"/>
          <a:ext cx="0" cy="156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1238250</xdr:colOff>
      <xdr:row>132</xdr:row>
      <xdr:rowOff>0</xdr:rowOff>
    </xdr:from>
    <xdr:to>
      <xdr:col>4</xdr:col>
      <xdr:colOff>5013</xdr:colOff>
      <xdr:row>134</xdr:row>
      <xdr:rowOff>411081</xdr:rowOff>
    </xdr:to>
    <xdr:pic>
      <xdr:nvPicPr>
        <xdr:cNvPr id="1867" name="Image 1482">
          <a:extLst>
            <a:ext uri="{FF2B5EF4-FFF2-40B4-BE49-F238E27FC236}">
              <a16:creationId xmlns:a16="http://schemas.microsoft.com/office/drawing/2014/main" id="{00000000-0008-0000-0200-00004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26050875"/>
          <a:ext cx="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1228725</xdr:colOff>
      <xdr:row>132</xdr:row>
      <xdr:rowOff>0</xdr:rowOff>
    </xdr:from>
    <xdr:to>
      <xdr:col>4</xdr:col>
      <xdr:colOff>5013</xdr:colOff>
      <xdr:row>136</xdr:row>
      <xdr:rowOff>144381</xdr:rowOff>
    </xdr:to>
    <xdr:pic>
      <xdr:nvPicPr>
        <xdr:cNvPr id="1868" name="Image 1487">
          <a:extLst>
            <a:ext uri="{FF2B5EF4-FFF2-40B4-BE49-F238E27FC236}">
              <a16:creationId xmlns:a16="http://schemas.microsoft.com/office/drawing/2014/main" id="{00000000-0008-0000-0200-00004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50053875"/>
          <a:ext cx="0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85733</xdr:colOff>
      <xdr:row>32</xdr:row>
      <xdr:rowOff>47638</xdr:rowOff>
    </xdr:from>
    <xdr:to>
      <xdr:col>2</xdr:col>
      <xdr:colOff>628734</xdr:colOff>
      <xdr:row>32</xdr:row>
      <xdr:rowOff>572539</xdr:rowOff>
    </xdr:to>
    <xdr:pic>
      <xdr:nvPicPr>
        <xdr:cNvPr id="2661" name="Image 2660">
          <a:extLst>
            <a:ext uri="{FF2B5EF4-FFF2-40B4-BE49-F238E27FC236}">
              <a16:creationId xmlns:a16="http://schemas.microsoft.com/office/drawing/2014/main" id="{00000000-0008-0000-0200-00006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3780" y="44705997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32</xdr:row>
      <xdr:rowOff>76547</xdr:rowOff>
    </xdr:from>
    <xdr:to>
      <xdr:col>2</xdr:col>
      <xdr:colOff>76200</xdr:colOff>
      <xdr:row>32</xdr:row>
      <xdr:rowOff>540674</xdr:rowOff>
    </xdr:to>
    <xdr:cxnSp macro="">
      <xdr:nvCxnSpPr>
        <xdr:cNvPr id="2664" name="Connecteur droit 2663">
          <a:extLst>
            <a:ext uri="{FF2B5EF4-FFF2-40B4-BE49-F238E27FC236}">
              <a16:creationId xmlns:a16="http://schemas.microsoft.com/office/drawing/2014/main" id="{00000000-0008-0000-0200-0000680A0000}"/>
            </a:ext>
          </a:extLst>
        </xdr:cNvPr>
        <xdr:cNvCxnSpPr/>
      </xdr:nvCxnSpPr>
      <xdr:spPr>
        <a:xfrm>
          <a:off x="1594247" y="44734906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32</xdr:row>
      <xdr:rowOff>582930</xdr:rowOff>
    </xdr:from>
    <xdr:to>
      <xdr:col>2</xdr:col>
      <xdr:colOff>600595</xdr:colOff>
      <xdr:row>32</xdr:row>
      <xdr:rowOff>582930</xdr:rowOff>
    </xdr:to>
    <xdr:cxnSp macro="">
      <xdr:nvCxnSpPr>
        <xdr:cNvPr id="2665" name="Connecteur droit 2664">
          <a:extLst>
            <a:ext uri="{FF2B5EF4-FFF2-40B4-BE49-F238E27FC236}">
              <a16:creationId xmlns:a16="http://schemas.microsoft.com/office/drawing/2014/main" id="{00000000-0008-0000-0200-0000690A0000}"/>
            </a:ext>
          </a:extLst>
        </xdr:cNvPr>
        <xdr:cNvCxnSpPr/>
      </xdr:nvCxnSpPr>
      <xdr:spPr>
        <a:xfrm>
          <a:off x="1633733" y="45241289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32</xdr:row>
      <xdr:rowOff>44212</xdr:rowOff>
    </xdr:from>
    <xdr:to>
      <xdr:col>2</xdr:col>
      <xdr:colOff>596958</xdr:colOff>
      <xdr:row>32</xdr:row>
      <xdr:rowOff>44212</xdr:rowOff>
    </xdr:to>
    <xdr:cxnSp macro="">
      <xdr:nvCxnSpPr>
        <xdr:cNvPr id="2666" name="Connecteur droit 2665">
          <a:extLst>
            <a:ext uri="{FF2B5EF4-FFF2-40B4-BE49-F238E27FC236}">
              <a16:creationId xmlns:a16="http://schemas.microsoft.com/office/drawing/2014/main" id="{00000000-0008-0000-0200-00006A0A0000}"/>
            </a:ext>
          </a:extLst>
        </xdr:cNvPr>
        <xdr:cNvCxnSpPr/>
      </xdr:nvCxnSpPr>
      <xdr:spPr>
        <a:xfrm>
          <a:off x="1633560" y="44702571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32</xdr:row>
      <xdr:rowOff>76547</xdr:rowOff>
    </xdr:from>
    <xdr:to>
      <xdr:col>2</xdr:col>
      <xdr:colOff>640080</xdr:colOff>
      <xdr:row>32</xdr:row>
      <xdr:rowOff>540674</xdr:rowOff>
    </xdr:to>
    <xdr:cxnSp macro="">
      <xdr:nvCxnSpPr>
        <xdr:cNvPr id="2667" name="Connecteur droit 2666">
          <a:extLst>
            <a:ext uri="{FF2B5EF4-FFF2-40B4-BE49-F238E27FC236}">
              <a16:creationId xmlns:a16="http://schemas.microsoft.com/office/drawing/2014/main" id="{00000000-0008-0000-0200-00006B0A0000}"/>
            </a:ext>
          </a:extLst>
        </xdr:cNvPr>
        <xdr:cNvCxnSpPr/>
      </xdr:nvCxnSpPr>
      <xdr:spPr>
        <a:xfrm>
          <a:off x="2158127" y="44734906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121</xdr:row>
      <xdr:rowOff>47638</xdr:rowOff>
    </xdr:from>
    <xdr:to>
      <xdr:col>2</xdr:col>
      <xdr:colOff>628734</xdr:colOff>
      <xdr:row>121</xdr:row>
      <xdr:rowOff>572539</xdr:rowOff>
    </xdr:to>
    <xdr:pic>
      <xdr:nvPicPr>
        <xdr:cNvPr id="2668" name="Image 2667">
          <a:extLst>
            <a:ext uri="{FF2B5EF4-FFF2-40B4-BE49-F238E27FC236}">
              <a16:creationId xmlns:a16="http://schemas.microsoft.com/office/drawing/2014/main" id="{00000000-0008-0000-0200-00006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3780" y="44705997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121</xdr:row>
      <xdr:rowOff>76547</xdr:rowOff>
    </xdr:from>
    <xdr:to>
      <xdr:col>2</xdr:col>
      <xdr:colOff>76200</xdr:colOff>
      <xdr:row>121</xdr:row>
      <xdr:rowOff>540674</xdr:rowOff>
    </xdr:to>
    <xdr:cxnSp macro="">
      <xdr:nvCxnSpPr>
        <xdr:cNvPr id="2671" name="Connecteur droit 2670">
          <a:extLst>
            <a:ext uri="{FF2B5EF4-FFF2-40B4-BE49-F238E27FC236}">
              <a16:creationId xmlns:a16="http://schemas.microsoft.com/office/drawing/2014/main" id="{00000000-0008-0000-0200-00006F0A0000}"/>
            </a:ext>
          </a:extLst>
        </xdr:cNvPr>
        <xdr:cNvCxnSpPr/>
      </xdr:nvCxnSpPr>
      <xdr:spPr>
        <a:xfrm>
          <a:off x="1594247" y="44734906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121</xdr:row>
      <xdr:rowOff>582930</xdr:rowOff>
    </xdr:from>
    <xdr:to>
      <xdr:col>2</xdr:col>
      <xdr:colOff>600595</xdr:colOff>
      <xdr:row>121</xdr:row>
      <xdr:rowOff>582930</xdr:rowOff>
    </xdr:to>
    <xdr:cxnSp macro="">
      <xdr:nvCxnSpPr>
        <xdr:cNvPr id="2672" name="Connecteur droit 2671">
          <a:extLst>
            <a:ext uri="{FF2B5EF4-FFF2-40B4-BE49-F238E27FC236}">
              <a16:creationId xmlns:a16="http://schemas.microsoft.com/office/drawing/2014/main" id="{00000000-0008-0000-0200-0000700A0000}"/>
            </a:ext>
          </a:extLst>
        </xdr:cNvPr>
        <xdr:cNvCxnSpPr/>
      </xdr:nvCxnSpPr>
      <xdr:spPr>
        <a:xfrm>
          <a:off x="1633733" y="45241289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121</xdr:row>
      <xdr:rowOff>44212</xdr:rowOff>
    </xdr:from>
    <xdr:to>
      <xdr:col>2</xdr:col>
      <xdr:colOff>596958</xdr:colOff>
      <xdr:row>121</xdr:row>
      <xdr:rowOff>44212</xdr:rowOff>
    </xdr:to>
    <xdr:cxnSp macro="">
      <xdr:nvCxnSpPr>
        <xdr:cNvPr id="2673" name="Connecteur droit 2672">
          <a:extLst>
            <a:ext uri="{FF2B5EF4-FFF2-40B4-BE49-F238E27FC236}">
              <a16:creationId xmlns:a16="http://schemas.microsoft.com/office/drawing/2014/main" id="{00000000-0008-0000-0200-0000710A0000}"/>
            </a:ext>
          </a:extLst>
        </xdr:cNvPr>
        <xdr:cNvCxnSpPr/>
      </xdr:nvCxnSpPr>
      <xdr:spPr>
        <a:xfrm>
          <a:off x="1633560" y="44702571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121</xdr:row>
      <xdr:rowOff>76547</xdr:rowOff>
    </xdr:from>
    <xdr:to>
      <xdr:col>2</xdr:col>
      <xdr:colOff>640080</xdr:colOff>
      <xdr:row>121</xdr:row>
      <xdr:rowOff>540674</xdr:rowOff>
    </xdr:to>
    <xdr:cxnSp macro="">
      <xdr:nvCxnSpPr>
        <xdr:cNvPr id="2674" name="Connecteur droit 2673">
          <a:extLst>
            <a:ext uri="{FF2B5EF4-FFF2-40B4-BE49-F238E27FC236}">
              <a16:creationId xmlns:a16="http://schemas.microsoft.com/office/drawing/2014/main" id="{00000000-0008-0000-0200-0000720A0000}"/>
            </a:ext>
          </a:extLst>
        </xdr:cNvPr>
        <xdr:cNvCxnSpPr/>
      </xdr:nvCxnSpPr>
      <xdr:spPr>
        <a:xfrm>
          <a:off x="2158127" y="44734906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76</xdr:row>
      <xdr:rowOff>47638</xdr:rowOff>
    </xdr:from>
    <xdr:to>
      <xdr:col>2</xdr:col>
      <xdr:colOff>628734</xdr:colOff>
      <xdr:row>76</xdr:row>
      <xdr:rowOff>572539</xdr:rowOff>
    </xdr:to>
    <xdr:pic>
      <xdr:nvPicPr>
        <xdr:cNvPr id="2675" name="Image 2674">
          <a:extLst>
            <a:ext uri="{FF2B5EF4-FFF2-40B4-BE49-F238E27FC236}">
              <a16:creationId xmlns:a16="http://schemas.microsoft.com/office/drawing/2014/main" id="{00000000-0008-0000-0200-00007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3780" y="44705997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76</xdr:row>
      <xdr:rowOff>76547</xdr:rowOff>
    </xdr:from>
    <xdr:to>
      <xdr:col>2</xdr:col>
      <xdr:colOff>76200</xdr:colOff>
      <xdr:row>76</xdr:row>
      <xdr:rowOff>540674</xdr:rowOff>
    </xdr:to>
    <xdr:cxnSp macro="">
      <xdr:nvCxnSpPr>
        <xdr:cNvPr id="2678" name="Connecteur droit 2677">
          <a:extLst>
            <a:ext uri="{FF2B5EF4-FFF2-40B4-BE49-F238E27FC236}">
              <a16:creationId xmlns:a16="http://schemas.microsoft.com/office/drawing/2014/main" id="{00000000-0008-0000-0200-0000760A0000}"/>
            </a:ext>
          </a:extLst>
        </xdr:cNvPr>
        <xdr:cNvCxnSpPr/>
      </xdr:nvCxnSpPr>
      <xdr:spPr>
        <a:xfrm>
          <a:off x="1594247" y="44734906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76</xdr:row>
      <xdr:rowOff>582930</xdr:rowOff>
    </xdr:from>
    <xdr:to>
      <xdr:col>2</xdr:col>
      <xdr:colOff>600595</xdr:colOff>
      <xdr:row>76</xdr:row>
      <xdr:rowOff>582930</xdr:rowOff>
    </xdr:to>
    <xdr:cxnSp macro="">
      <xdr:nvCxnSpPr>
        <xdr:cNvPr id="2679" name="Connecteur droit 2678">
          <a:extLst>
            <a:ext uri="{FF2B5EF4-FFF2-40B4-BE49-F238E27FC236}">
              <a16:creationId xmlns:a16="http://schemas.microsoft.com/office/drawing/2014/main" id="{00000000-0008-0000-0200-0000770A0000}"/>
            </a:ext>
          </a:extLst>
        </xdr:cNvPr>
        <xdr:cNvCxnSpPr/>
      </xdr:nvCxnSpPr>
      <xdr:spPr>
        <a:xfrm>
          <a:off x="1633733" y="45241289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76</xdr:row>
      <xdr:rowOff>44212</xdr:rowOff>
    </xdr:from>
    <xdr:to>
      <xdr:col>2</xdr:col>
      <xdr:colOff>596958</xdr:colOff>
      <xdr:row>76</xdr:row>
      <xdr:rowOff>44212</xdr:rowOff>
    </xdr:to>
    <xdr:cxnSp macro="">
      <xdr:nvCxnSpPr>
        <xdr:cNvPr id="2680" name="Connecteur droit 2679">
          <a:extLst>
            <a:ext uri="{FF2B5EF4-FFF2-40B4-BE49-F238E27FC236}">
              <a16:creationId xmlns:a16="http://schemas.microsoft.com/office/drawing/2014/main" id="{00000000-0008-0000-0200-0000780A0000}"/>
            </a:ext>
          </a:extLst>
        </xdr:cNvPr>
        <xdr:cNvCxnSpPr/>
      </xdr:nvCxnSpPr>
      <xdr:spPr>
        <a:xfrm>
          <a:off x="1633560" y="44702571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76</xdr:row>
      <xdr:rowOff>76547</xdr:rowOff>
    </xdr:from>
    <xdr:to>
      <xdr:col>2</xdr:col>
      <xdr:colOff>640080</xdr:colOff>
      <xdr:row>76</xdr:row>
      <xdr:rowOff>540674</xdr:rowOff>
    </xdr:to>
    <xdr:cxnSp macro="">
      <xdr:nvCxnSpPr>
        <xdr:cNvPr id="2681" name="Connecteur droit 2680">
          <a:extLst>
            <a:ext uri="{FF2B5EF4-FFF2-40B4-BE49-F238E27FC236}">
              <a16:creationId xmlns:a16="http://schemas.microsoft.com/office/drawing/2014/main" id="{00000000-0008-0000-0200-0000790A0000}"/>
            </a:ext>
          </a:extLst>
        </xdr:cNvPr>
        <xdr:cNvCxnSpPr/>
      </xdr:nvCxnSpPr>
      <xdr:spPr>
        <a:xfrm>
          <a:off x="2158127" y="44734906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102</xdr:row>
      <xdr:rowOff>47638</xdr:rowOff>
    </xdr:from>
    <xdr:to>
      <xdr:col>2</xdr:col>
      <xdr:colOff>628734</xdr:colOff>
      <xdr:row>102</xdr:row>
      <xdr:rowOff>572539</xdr:rowOff>
    </xdr:to>
    <xdr:pic>
      <xdr:nvPicPr>
        <xdr:cNvPr id="2692" name="Image 2691">
          <a:extLst>
            <a:ext uri="{FF2B5EF4-FFF2-40B4-BE49-F238E27FC236}">
              <a16:creationId xmlns:a16="http://schemas.microsoft.com/office/drawing/2014/main" id="{00000000-0008-0000-0200-000084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3780" y="46581232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102</xdr:row>
      <xdr:rowOff>76547</xdr:rowOff>
    </xdr:from>
    <xdr:to>
      <xdr:col>2</xdr:col>
      <xdr:colOff>76200</xdr:colOff>
      <xdr:row>102</xdr:row>
      <xdr:rowOff>540674</xdr:rowOff>
    </xdr:to>
    <xdr:cxnSp macro="">
      <xdr:nvCxnSpPr>
        <xdr:cNvPr id="2693" name="Connecteur droit 2692">
          <a:extLst>
            <a:ext uri="{FF2B5EF4-FFF2-40B4-BE49-F238E27FC236}">
              <a16:creationId xmlns:a16="http://schemas.microsoft.com/office/drawing/2014/main" id="{00000000-0008-0000-0200-0000850A0000}"/>
            </a:ext>
          </a:extLst>
        </xdr:cNvPr>
        <xdr:cNvCxnSpPr/>
      </xdr:nvCxnSpPr>
      <xdr:spPr>
        <a:xfrm>
          <a:off x="1594247" y="46610141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102</xdr:row>
      <xdr:rowOff>582930</xdr:rowOff>
    </xdr:from>
    <xdr:to>
      <xdr:col>2</xdr:col>
      <xdr:colOff>600595</xdr:colOff>
      <xdr:row>102</xdr:row>
      <xdr:rowOff>582930</xdr:rowOff>
    </xdr:to>
    <xdr:cxnSp macro="">
      <xdr:nvCxnSpPr>
        <xdr:cNvPr id="2694" name="Connecteur droit 2693">
          <a:extLst>
            <a:ext uri="{FF2B5EF4-FFF2-40B4-BE49-F238E27FC236}">
              <a16:creationId xmlns:a16="http://schemas.microsoft.com/office/drawing/2014/main" id="{00000000-0008-0000-0200-0000860A0000}"/>
            </a:ext>
          </a:extLst>
        </xdr:cNvPr>
        <xdr:cNvCxnSpPr/>
      </xdr:nvCxnSpPr>
      <xdr:spPr>
        <a:xfrm>
          <a:off x="1633733" y="47116524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102</xdr:row>
      <xdr:rowOff>44212</xdr:rowOff>
    </xdr:from>
    <xdr:to>
      <xdr:col>2</xdr:col>
      <xdr:colOff>596958</xdr:colOff>
      <xdr:row>102</xdr:row>
      <xdr:rowOff>44212</xdr:rowOff>
    </xdr:to>
    <xdr:cxnSp macro="">
      <xdr:nvCxnSpPr>
        <xdr:cNvPr id="2695" name="Connecteur droit 2694">
          <a:extLst>
            <a:ext uri="{FF2B5EF4-FFF2-40B4-BE49-F238E27FC236}">
              <a16:creationId xmlns:a16="http://schemas.microsoft.com/office/drawing/2014/main" id="{00000000-0008-0000-0200-0000870A0000}"/>
            </a:ext>
          </a:extLst>
        </xdr:cNvPr>
        <xdr:cNvCxnSpPr/>
      </xdr:nvCxnSpPr>
      <xdr:spPr>
        <a:xfrm>
          <a:off x="1633560" y="46577806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102</xdr:row>
      <xdr:rowOff>76547</xdr:rowOff>
    </xdr:from>
    <xdr:to>
      <xdr:col>2</xdr:col>
      <xdr:colOff>640080</xdr:colOff>
      <xdr:row>102</xdr:row>
      <xdr:rowOff>540674</xdr:rowOff>
    </xdr:to>
    <xdr:cxnSp macro="">
      <xdr:nvCxnSpPr>
        <xdr:cNvPr id="2696" name="Connecteur droit 2695">
          <a:extLst>
            <a:ext uri="{FF2B5EF4-FFF2-40B4-BE49-F238E27FC236}">
              <a16:creationId xmlns:a16="http://schemas.microsoft.com/office/drawing/2014/main" id="{00000000-0008-0000-0200-0000880A0000}"/>
            </a:ext>
          </a:extLst>
        </xdr:cNvPr>
        <xdr:cNvCxnSpPr/>
      </xdr:nvCxnSpPr>
      <xdr:spPr>
        <a:xfrm>
          <a:off x="2158127" y="46610141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117</xdr:row>
      <xdr:rowOff>47638</xdr:rowOff>
    </xdr:from>
    <xdr:to>
      <xdr:col>2</xdr:col>
      <xdr:colOff>628734</xdr:colOff>
      <xdr:row>117</xdr:row>
      <xdr:rowOff>572539</xdr:rowOff>
    </xdr:to>
    <xdr:pic>
      <xdr:nvPicPr>
        <xdr:cNvPr id="2697" name="Image 2696">
          <a:extLst>
            <a:ext uri="{FF2B5EF4-FFF2-40B4-BE49-F238E27FC236}">
              <a16:creationId xmlns:a16="http://schemas.microsoft.com/office/drawing/2014/main" id="{00000000-0008-0000-0200-00008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3780" y="46581232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117</xdr:row>
      <xdr:rowOff>76547</xdr:rowOff>
    </xdr:from>
    <xdr:to>
      <xdr:col>2</xdr:col>
      <xdr:colOff>76200</xdr:colOff>
      <xdr:row>117</xdr:row>
      <xdr:rowOff>540674</xdr:rowOff>
    </xdr:to>
    <xdr:cxnSp macro="">
      <xdr:nvCxnSpPr>
        <xdr:cNvPr id="2698" name="Connecteur droit 2697">
          <a:extLst>
            <a:ext uri="{FF2B5EF4-FFF2-40B4-BE49-F238E27FC236}">
              <a16:creationId xmlns:a16="http://schemas.microsoft.com/office/drawing/2014/main" id="{00000000-0008-0000-0200-00008A0A0000}"/>
            </a:ext>
          </a:extLst>
        </xdr:cNvPr>
        <xdr:cNvCxnSpPr/>
      </xdr:nvCxnSpPr>
      <xdr:spPr>
        <a:xfrm>
          <a:off x="1594247" y="46610141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117</xdr:row>
      <xdr:rowOff>582930</xdr:rowOff>
    </xdr:from>
    <xdr:to>
      <xdr:col>2</xdr:col>
      <xdr:colOff>600595</xdr:colOff>
      <xdr:row>117</xdr:row>
      <xdr:rowOff>582930</xdr:rowOff>
    </xdr:to>
    <xdr:cxnSp macro="">
      <xdr:nvCxnSpPr>
        <xdr:cNvPr id="2699" name="Connecteur droit 2698">
          <a:extLst>
            <a:ext uri="{FF2B5EF4-FFF2-40B4-BE49-F238E27FC236}">
              <a16:creationId xmlns:a16="http://schemas.microsoft.com/office/drawing/2014/main" id="{00000000-0008-0000-0200-00008B0A0000}"/>
            </a:ext>
          </a:extLst>
        </xdr:cNvPr>
        <xdr:cNvCxnSpPr/>
      </xdr:nvCxnSpPr>
      <xdr:spPr>
        <a:xfrm>
          <a:off x="1633733" y="47116524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117</xdr:row>
      <xdr:rowOff>44212</xdr:rowOff>
    </xdr:from>
    <xdr:to>
      <xdr:col>2</xdr:col>
      <xdr:colOff>596958</xdr:colOff>
      <xdr:row>117</xdr:row>
      <xdr:rowOff>44212</xdr:rowOff>
    </xdr:to>
    <xdr:cxnSp macro="">
      <xdr:nvCxnSpPr>
        <xdr:cNvPr id="2700" name="Connecteur droit 2699">
          <a:extLst>
            <a:ext uri="{FF2B5EF4-FFF2-40B4-BE49-F238E27FC236}">
              <a16:creationId xmlns:a16="http://schemas.microsoft.com/office/drawing/2014/main" id="{00000000-0008-0000-0200-00008C0A0000}"/>
            </a:ext>
          </a:extLst>
        </xdr:cNvPr>
        <xdr:cNvCxnSpPr/>
      </xdr:nvCxnSpPr>
      <xdr:spPr>
        <a:xfrm>
          <a:off x="1633560" y="46577806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117</xdr:row>
      <xdr:rowOff>76547</xdr:rowOff>
    </xdr:from>
    <xdr:to>
      <xdr:col>2</xdr:col>
      <xdr:colOff>640080</xdr:colOff>
      <xdr:row>117</xdr:row>
      <xdr:rowOff>540674</xdr:rowOff>
    </xdr:to>
    <xdr:cxnSp macro="">
      <xdr:nvCxnSpPr>
        <xdr:cNvPr id="2701" name="Connecteur droit 2700">
          <a:extLst>
            <a:ext uri="{FF2B5EF4-FFF2-40B4-BE49-F238E27FC236}">
              <a16:creationId xmlns:a16="http://schemas.microsoft.com/office/drawing/2014/main" id="{00000000-0008-0000-0200-00008D0A0000}"/>
            </a:ext>
          </a:extLst>
        </xdr:cNvPr>
        <xdr:cNvCxnSpPr/>
      </xdr:nvCxnSpPr>
      <xdr:spPr>
        <a:xfrm>
          <a:off x="2158127" y="46610141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59</xdr:row>
      <xdr:rowOff>47638</xdr:rowOff>
    </xdr:from>
    <xdr:to>
      <xdr:col>2</xdr:col>
      <xdr:colOff>628734</xdr:colOff>
      <xdr:row>59</xdr:row>
      <xdr:rowOff>572539</xdr:rowOff>
    </xdr:to>
    <xdr:pic>
      <xdr:nvPicPr>
        <xdr:cNvPr id="2702" name="Image 2701">
          <a:extLst>
            <a:ext uri="{FF2B5EF4-FFF2-40B4-BE49-F238E27FC236}">
              <a16:creationId xmlns:a16="http://schemas.microsoft.com/office/drawing/2014/main" id="{00000000-0008-0000-0200-00008E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3780" y="46581232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59</xdr:row>
      <xdr:rowOff>76547</xdr:rowOff>
    </xdr:from>
    <xdr:to>
      <xdr:col>2</xdr:col>
      <xdr:colOff>76200</xdr:colOff>
      <xdr:row>59</xdr:row>
      <xdr:rowOff>540674</xdr:rowOff>
    </xdr:to>
    <xdr:cxnSp macro="">
      <xdr:nvCxnSpPr>
        <xdr:cNvPr id="2703" name="Connecteur droit 2702">
          <a:extLst>
            <a:ext uri="{FF2B5EF4-FFF2-40B4-BE49-F238E27FC236}">
              <a16:creationId xmlns:a16="http://schemas.microsoft.com/office/drawing/2014/main" id="{00000000-0008-0000-0200-00008F0A0000}"/>
            </a:ext>
          </a:extLst>
        </xdr:cNvPr>
        <xdr:cNvCxnSpPr/>
      </xdr:nvCxnSpPr>
      <xdr:spPr>
        <a:xfrm>
          <a:off x="1594247" y="46610141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59</xdr:row>
      <xdr:rowOff>582930</xdr:rowOff>
    </xdr:from>
    <xdr:to>
      <xdr:col>2</xdr:col>
      <xdr:colOff>600595</xdr:colOff>
      <xdr:row>59</xdr:row>
      <xdr:rowOff>582930</xdr:rowOff>
    </xdr:to>
    <xdr:cxnSp macro="">
      <xdr:nvCxnSpPr>
        <xdr:cNvPr id="2704" name="Connecteur droit 2703">
          <a:extLst>
            <a:ext uri="{FF2B5EF4-FFF2-40B4-BE49-F238E27FC236}">
              <a16:creationId xmlns:a16="http://schemas.microsoft.com/office/drawing/2014/main" id="{00000000-0008-0000-0200-0000900A0000}"/>
            </a:ext>
          </a:extLst>
        </xdr:cNvPr>
        <xdr:cNvCxnSpPr/>
      </xdr:nvCxnSpPr>
      <xdr:spPr>
        <a:xfrm>
          <a:off x="1633733" y="47116524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59</xdr:row>
      <xdr:rowOff>44212</xdr:rowOff>
    </xdr:from>
    <xdr:to>
      <xdr:col>2</xdr:col>
      <xdr:colOff>596958</xdr:colOff>
      <xdr:row>59</xdr:row>
      <xdr:rowOff>44212</xdr:rowOff>
    </xdr:to>
    <xdr:cxnSp macro="">
      <xdr:nvCxnSpPr>
        <xdr:cNvPr id="2705" name="Connecteur droit 2704">
          <a:extLst>
            <a:ext uri="{FF2B5EF4-FFF2-40B4-BE49-F238E27FC236}">
              <a16:creationId xmlns:a16="http://schemas.microsoft.com/office/drawing/2014/main" id="{00000000-0008-0000-0200-0000910A0000}"/>
            </a:ext>
          </a:extLst>
        </xdr:cNvPr>
        <xdr:cNvCxnSpPr/>
      </xdr:nvCxnSpPr>
      <xdr:spPr>
        <a:xfrm>
          <a:off x="1633560" y="46577806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59</xdr:row>
      <xdr:rowOff>76547</xdr:rowOff>
    </xdr:from>
    <xdr:to>
      <xdr:col>2</xdr:col>
      <xdr:colOff>640080</xdr:colOff>
      <xdr:row>59</xdr:row>
      <xdr:rowOff>540674</xdr:rowOff>
    </xdr:to>
    <xdr:cxnSp macro="">
      <xdr:nvCxnSpPr>
        <xdr:cNvPr id="2706" name="Connecteur droit 2705">
          <a:extLst>
            <a:ext uri="{FF2B5EF4-FFF2-40B4-BE49-F238E27FC236}">
              <a16:creationId xmlns:a16="http://schemas.microsoft.com/office/drawing/2014/main" id="{00000000-0008-0000-0200-0000920A0000}"/>
            </a:ext>
          </a:extLst>
        </xdr:cNvPr>
        <xdr:cNvCxnSpPr/>
      </xdr:nvCxnSpPr>
      <xdr:spPr>
        <a:xfrm>
          <a:off x="2158127" y="46610141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84</xdr:row>
      <xdr:rowOff>47638</xdr:rowOff>
    </xdr:from>
    <xdr:to>
      <xdr:col>2</xdr:col>
      <xdr:colOff>628734</xdr:colOff>
      <xdr:row>84</xdr:row>
      <xdr:rowOff>572539</xdr:rowOff>
    </xdr:to>
    <xdr:pic>
      <xdr:nvPicPr>
        <xdr:cNvPr id="2707" name="Image 2706">
          <a:extLst>
            <a:ext uri="{FF2B5EF4-FFF2-40B4-BE49-F238E27FC236}">
              <a16:creationId xmlns:a16="http://schemas.microsoft.com/office/drawing/2014/main" id="{00000000-0008-0000-0200-000093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3780" y="46581232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84</xdr:row>
      <xdr:rowOff>76547</xdr:rowOff>
    </xdr:from>
    <xdr:to>
      <xdr:col>2</xdr:col>
      <xdr:colOff>76200</xdr:colOff>
      <xdr:row>84</xdr:row>
      <xdr:rowOff>540674</xdr:rowOff>
    </xdr:to>
    <xdr:cxnSp macro="">
      <xdr:nvCxnSpPr>
        <xdr:cNvPr id="2708" name="Connecteur droit 2707">
          <a:extLst>
            <a:ext uri="{FF2B5EF4-FFF2-40B4-BE49-F238E27FC236}">
              <a16:creationId xmlns:a16="http://schemas.microsoft.com/office/drawing/2014/main" id="{00000000-0008-0000-0200-0000940A0000}"/>
            </a:ext>
          </a:extLst>
        </xdr:cNvPr>
        <xdr:cNvCxnSpPr/>
      </xdr:nvCxnSpPr>
      <xdr:spPr>
        <a:xfrm>
          <a:off x="1594247" y="46610141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84</xdr:row>
      <xdr:rowOff>582930</xdr:rowOff>
    </xdr:from>
    <xdr:to>
      <xdr:col>2</xdr:col>
      <xdr:colOff>600595</xdr:colOff>
      <xdr:row>84</xdr:row>
      <xdr:rowOff>582930</xdr:rowOff>
    </xdr:to>
    <xdr:cxnSp macro="">
      <xdr:nvCxnSpPr>
        <xdr:cNvPr id="2709" name="Connecteur droit 2708">
          <a:extLst>
            <a:ext uri="{FF2B5EF4-FFF2-40B4-BE49-F238E27FC236}">
              <a16:creationId xmlns:a16="http://schemas.microsoft.com/office/drawing/2014/main" id="{00000000-0008-0000-0200-0000950A0000}"/>
            </a:ext>
          </a:extLst>
        </xdr:cNvPr>
        <xdr:cNvCxnSpPr/>
      </xdr:nvCxnSpPr>
      <xdr:spPr>
        <a:xfrm>
          <a:off x="1633733" y="47116524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84</xdr:row>
      <xdr:rowOff>44212</xdr:rowOff>
    </xdr:from>
    <xdr:to>
      <xdr:col>2</xdr:col>
      <xdr:colOff>596958</xdr:colOff>
      <xdr:row>84</xdr:row>
      <xdr:rowOff>44212</xdr:rowOff>
    </xdr:to>
    <xdr:cxnSp macro="">
      <xdr:nvCxnSpPr>
        <xdr:cNvPr id="2710" name="Connecteur droit 2709">
          <a:extLst>
            <a:ext uri="{FF2B5EF4-FFF2-40B4-BE49-F238E27FC236}">
              <a16:creationId xmlns:a16="http://schemas.microsoft.com/office/drawing/2014/main" id="{00000000-0008-0000-0200-0000960A0000}"/>
            </a:ext>
          </a:extLst>
        </xdr:cNvPr>
        <xdr:cNvCxnSpPr/>
      </xdr:nvCxnSpPr>
      <xdr:spPr>
        <a:xfrm>
          <a:off x="1633560" y="46577806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84</xdr:row>
      <xdr:rowOff>76547</xdr:rowOff>
    </xdr:from>
    <xdr:to>
      <xdr:col>2</xdr:col>
      <xdr:colOff>640080</xdr:colOff>
      <xdr:row>84</xdr:row>
      <xdr:rowOff>540674</xdr:rowOff>
    </xdr:to>
    <xdr:cxnSp macro="">
      <xdr:nvCxnSpPr>
        <xdr:cNvPr id="2711" name="Connecteur droit 2710">
          <a:extLst>
            <a:ext uri="{FF2B5EF4-FFF2-40B4-BE49-F238E27FC236}">
              <a16:creationId xmlns:a16="http://schemas.microsoft.com/office/drawing/2014/main" id="{00000000-0008-0000-0200-0000970A0000}"/>
            </a:ext>
          </a:extLst>
        </xdr:cNvPr>
        <xdr:cNvCxnSpPr/>
      </xdr:nvCxnSpPr>
      <xdr:spPr>
        <a:xfrm>
          <a:off x="2158127" y="46610141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90</xdr:row>
      <xdr:rowOff>47638</xdr:rowOff>
    </xdr:from>
    <xdr:to>
      <xdr:col>2</xdr:col>
      <xdr:colOff>628734</xdr:colOff>
      <xdr:row>90</xdr:row>
      <xdr:rowOff>572539</xdr:rowOff>
    </xdr:to>
    <xdr:pic>
      <xdr:nvPicPr>
        <xdr:cNvPr id="2712" name="Image 2711">
          <a:extLst>
            <a:ext uri="{FF2B5EF4-FFF2-40B4-BE49-F238E27FC236}">
              <a16:creationId xmlns:a16="http://schemas.microsoft.com/office/drawing/2014/main" id="{00000000-0008-0000-0200-000098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3780" y="46581232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90</xdr:row>
      <xdr:rowOff>76547</xdr:rowOff>
    </xdr:from>
    <xdr:to>
      <xdr:col>2</xdr:col>
      <xdr:colOff>76200</xdr:colOff>
      <xdr:row>90</xdr:row>
      <xdr:rowOff>540674</xdr:rowOff>
    </xdr:to>
    <xdr:cxnSp macro="">
      <xdr:nvCxnSpPr>
        <xdr:cNvPr id="2713" name="Connecteur droit 2712">
          <a:extLst>
            <a:ext uri="{FF2B5EF4-FFF2-40B4-BE49-F238E27FC236}">
              <a16:creationId xmlns:a16="http://schemas.microsoft.com/office/drawing/2014/main" id="{00000000-0008-0000-0200-0000990A0000}"/>
            </a:ext>
          </a:extLst>
        </xdr:cNvPr>
        <xdr:cNvCxnSpPr/>
      </xdr:nvCxnSpPr>
      <xdr:spPr>
        <a:xfrm>
          <a:off x="1594247" y="46610141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90</xdr:row>
      <xdr:rowOff>582930</xdr:rowOff>
    </xdr:from>
    <xdr:to>
      <xdr:col>2</xdr:col>
      <xdr:colOff>600595</xdr:colOff>
      <xdr:row>90</xdr:row>
      <xdr:rowOff>582930</xdr:rowOff>
    </xdr:to>
    <xdr:cxnSp macro="">
      <xdr:nvCxnSpPr>
        <xdr:cNvPr id="2714" name="Connecteur droit 2713">
          <a:extLst>
            <a:ext uri="{FF2B5EF4-FFF2-40B4-BE49-F238E27FC236}">
              <a16:creationId xmlns:a16="http://schemas.microsoft.com/office/drawing/2014/main" id="{00000000-0008-0000-0200-00009A0A0000}"/>
            </a:ext>
          </a:extLst>
        </xdr:cNvPr>
        <xdr:cNvCxnSpPr/>
      </xdr:nvCxnSpPr>
      <xdr:spPr>
        <a:xfrm>
          <a:off x="1633733" y="47116524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90</xdr:row>
      <xdr:rowOff>44212</xdr:rowOff>
    </xdr:from>
    <xdr:to>
      <xdr:col>2</xdr:col>
      <xdr:colOff>596958</xdr:colOff>
      <xdr:row>90</xdr:row>
      <xdr:rowOff>44212</xdr:rowOff>
    </xdr:to>
    <xdr:cxnSp macro="">
      <xdr:nvCxnSpPr>
        <xdr:cNvPr id="2715" name="Connecteur droit 2714">
          <a:extLst>
            <a:ext uri="{FF2B5EF4-FFF2-40B4-BE49-F238E27FC236}">
              <a16:creationId xmlns:a16="http://schemas.microsoft.com/office/drawing/2014/main" id="{00000000-0008-0000-0200-00009B0A0000}"/>
            </a:ext>
          </a:extLst>
        </xdr:cNvPr>
        <xdr:cNvCxnSpPr/>
      </xdr:nvCxnSpPr>
      <xdr:spPr>
        <a:xfrm>
          <a:off x="1633560" y="46577806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90</xdr:row>
      <xdr:rowOff>76547</xdr:rowOff>
    </xdr:from>
    <xdr:to>
      <xdr:col>2</xdr:col>
      <xdr:colOff>640080</xdr:colOff>
      <xdr:row>90</xdr:row>
      <xdr:rowOff>540674</xdr:rowOff>
    </xdr:to>
    <xdr:cxnSp macro="">
      <xdr:nvCxnSpPr>
        <xdr:cNvPr id="2716" name="Connecteur droit 2715">
          <a:extLst>
            <a:ext uri="{FF2B5EF4-FFF2-40B4-BE49-F238E27FC236}">
              <a16:creationId xmlns:a16="http://schemas.microsoft.com/office/drawing/2014/main" id="{00000000-0008-0000-0200-00009C0A0000}"/>
            </a:ext>
          </a:extLst>
        </xdr:cNvPr>
        <xdr:cNvCxnSpPr/>
      </xdr:nvCxnSpPr>
      <xdr:spPr>
        <a:xfrm>
          <a:off x="2158127" y="46610141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72</xdr:row>
      <xdr:rowOff>47638</xdr:rowOff>
    </xdr:from>
    <xdr:to>
      <xdr:col>2</xdr:col>
      <xdr:colOff>628734</xdr:colOff>
      <xdr:row>72</xdr:row>
      <xdr:rowOff>572539</xdr:rowOff>
    </xdr:to>
    <xdr:pic>
      <xdr:nvPicPr>
        <xdr:cNvPr id="2717" name="Image 2716">
          <a:extLst>
            <a:ext uri="{FF2B5EF4-FFF2-40B4-BE49-F238E27FC236}">
              <a16:creationId xmlns:a16="http://schemas.microsoft.com/office/drawing/2014/main" id="{00000000-0008-0000-0200-00009D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3780" y="45331076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72</xdr:row>
      <xdr:rowOff>76547</xdr:rowOff>
    </xdr:from>
    <xdr:to>
      <xdr:col>2</xdr:col>
      <xdr:colOff>76200</xdr:colOff>
      <xdr:row>72</xdr:row>
      <xdr:rowOff>540674</xdr:rowOff>
    </xdr:to>
    <xdr:cxnSp macro="">
      <xdr:nvCxnSpPr>
        <xdr:cNvPr id="2718" name="Connecteur droit 2717">
          <a:extLst>
            <a:ext uri="{FF2B5EF4-FFF2-40B4-BE49-F238E27FC236}">
              <a16:creationId xmlns:a16="http://schemas.microsoft.com/office/drawing/2014/main" id="{00000000-0008-0000-0200-00009E0A0000}"/>
            </a:ext>
          </a:extLst>
        </xdr:cNvPr>
        <xdr:cNvCxnSpPr/>
      </xdr:nvCxnSpPr>
      <xdr:spPr>
        <a:xfrm>
          <a:off x="1594247" y="45359985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72</xdr:row>
      <xdr:rowOff>582930</xdr:rowOff>
    </xdr:from>
    <xdr:to>
      <xdr:col>2</xdr:col>
      <xdr:colOff>600595</xdr:colOff>
      <xdr:row>72</xdr:row>
      <xdr:rowOff>582930</xdr:rowOff>
    </xdr:to>
    <xdr:cxnSp macro="">
      <xdr:nvCxnSpPr>
        <xdr:cNvPr id="2719" name="Connecteur droit 2718">
          <a:extLst>
            <a:ext uri="{FF2B5EF4-FFF2-40B4-BE49-F238E27FC236}">
              <a16:creationId xmlns:a16="http://schemas.microsoft.com/office/drawing/2014/main" id="{00000000-0008-0000-0200-00009F0A0000}"/>
            </a:ext>
          </a:extLst>
        </xdr:cNvPr>
        <xdr:cNvCxnSpPr/>
      </xdr:nvCxnSpPr>
      <xdr:spPr>
        <a:xfrm>
          <a:off x="1633733" y="45866368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72</xdr:row>
      <xdr:rowOff>44212</xdr:rowOff>
    </xdr:from>
    <xdr:to>
      <xdr:col>2</xdr:col>
      <xdr:colOff>596958</xdr:colOff>
      <xdr:row>72</xdr:row>
      <xdr:rowOff>44212</xdr:rowOff>
    </xdr:to>
    <xdr:cxnSp macro="">
      <xdr:nvCxnSpPr>
        <xdr:cNvPr id="2720" name="Connecteur droit 2719">
          <a:extLst>
            <a:ext uri="{FF2B5EF4-FFF2-40B4-BE49-F238E27FC236}">
              <a16:creationId xmlns:a16="http://schemas.microsoft.com/office/drawing/2014/main" id="{00000000-0008-0000-0200-0000A00A0000}"/>
            </a:ext>
          </a:extLst>
        </xdr:cNvPr>
        <xdr:cNvCxnSpPr/>
      </xdr:nvCxnSpPr>
      <xdr:spPr>
        <a:xfrm>
          <a:off x="1633560" y="45327650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72</xdr:row>
      <xdr:rowOff>76547</xdr:rowOff>
    </xdr:from>
    <xdr:to>
      <xdr:col>2</xdr:col>
      <xdr:colOff>640080</xdr:colOff>
      <xdr:row>72</xdr:row>
      <xdr:rowOff>540674</xdr:rowOff>
    </xdr:to>
    <xdr:cxnSp macro="">
      <xdr:nvCxnSpPr>
        <xdr:cNvPr id="2721" name="Connecteur droit 2720">
          <a:extLst>
            <a:ext uri="{FF2B5EF4-FFF2-40B4-BE49-F238E27FC236}">
              <a16:creationId xmlns:a16="http://schemas.microsoft.com/office/drawing/2014/main" id="{00000000-0008-0000-0200-0000A10A0000}"/>
            </a:ext>
          </a:extLst>
        </xdr:cNvPr>
        <xdr:cNvCxnSpPr/>
      </xdr:nvCxnSpPr>
      <xdr:spPr>
        <a:xfrm>
          <a:off x="2158127" y="45359985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72</xdr:row>
      <xdr:rowOff>549275</xdr:rowOff>
    </xdr:from>
    <xdr:to>
      <xdr:col>2</xdr:col>
      <xdr:colOff>342900</xdr:colOff>
      <xdr:row>72</xdr:row>
      <xdr:rowOff>549275</xdr:rowOff>
    </xdr:to>
    <xdr:cxnSp macro="">
      <xdr:nvCxnSpPr>
        <xdr:cNvPr id="2722" name="Connecteur droit 2721">
          <a:extLst>
            <a:ext uri="{FF2B5EF4-FFF2-40B4-BE49-F238E27FC236}">
              <a16:creationId xmlns:a16="http://schemas.microsoft.com/office/drawing/2014/main" id="{00000000-0008-0000-0200-0000A20A0000}"/>
            </a:ext>
          </a:extLst>
        </xdr:cNvPr>
        <xdr:cNvCxnSpPr/>
      </xdr:nvCxnSpPr>
      <xdr:spPr>
        <a:xfrm>
          <a:off x="1628775" y="509936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72</xdr:row>
      <xdr:rowOff>549275</xdr:rowOff>
    </xdr:from>
    <xdr:to>
      <xdr:col>2</xdr:col>
      <xdr:colOff>590550</xdr:colOff>
      <xdr:row>72</xdr:row>
      <xdr:rowOff>549275</xdr:rowOff>
    </xdr:to>
    <xdr:cxnSp macro="">
      <xdr:nvCxnSpPr>
        <xdr:cNvPr id="2723" name="Connecteur droit 2722">
          <a:extLst>
            <a:ext uri="{FF2B5EF4-FFF2-40B4-BE49-F238E27FC236}">
              <a16:creationId xmlns:a16="http://schemas.microsoft.com/office/drawing/2014/main" id="{00000000-0008-0000-0200-0000A30A0000}"/>
            </a:ext>
          </a:extLst>
        </xdr:cNvPr>
        <xdr:cNvCxnSpPr/>
      </xdr:nvCxnSpPr>
      <xdr:spPr>
        <a:xfrm>
          <a:off x="1876425" y="509936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117475</xdr:colOff>
      <xdr:row>72</xdr:row>
      <xdr:rowOff>79375</xdr:rowOff>
    </xdr:from>
    <xdr:to>
      <xdr:col>2</xdr:col>
      <xdr:colOff>346075</xdr:colOff>
      <xdr:row>72</xdr:row>
      <xdr:rowOff>79375</xdr:rowOff>
    </xdr:to>
    <xdr:cxnSp macro="">
      <xdr:nvCxnSpPr>
        <xdr:cNvPr id="2724" name="Connecteur droit 2723">
          <a:extLst>
            <a:ext uri="{FF2B5EF4-FFF2-40B4-BE49-F238E27FC236}">
              <a16:creationId xmlns:a16="http://schemas.microsoft.com/office/drawing/2014/main" id="{00000000-0008-0000-0200-0000A40A0000}"/>
            </a:ext>
          </a:extLst>
        </xdr:cNvPr>
        <xdr:cNvCxnSpPr/>
      </xdr:nvCxnSpPr>
      <xdr:spPr>
        <a:xfrm>
          <a:off x="1631950" y="505237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72</xdr:row>
      <xdr:rowOff>73025</xdr:rowOff>
    </xdr:from>
    <xdr:to>
      <xdr:col>2</xdr:col>
      <xdr:colOff>593725</xdr:colOff>
      <xdr:row>72</xdr:row>
      <xdr:rowOff>73025</xdr:rowOff>
    </xdr:to>
    <xdr:cxnSp macro="">
      <xdr:nvCxnSpPr>
        <xdr:cNvPr id="2725" name="Connecteur droit 2724">
          <a:extLst>
            <a:ext uri="{FF2B5EF4-FFF2-40B4-BE49-F238E27FC236}">
              <a16:creationId xmlns:a16="http://schemas.microsoft.com/office/drawing/2014/main" id="{00000000-0008-0000-0200-0000A50A0000}"/>
            </a:ext>
          </a:extLst>
        </xdr:cNvPr>
        <xdr:cNvCxnSpPr/>
      </xdr:nvCxnSpPr>
      <xdr:spPr>
        <a:xfrm>
          <a:off x="1879600" y="505174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111125</xdr:colOff>
      <xdr:row>72</xdr:row>
      <xdr:rowOff>101600</xdr:rowOff>
    </xdr:from>
    <xdr:to>
      <xdr:col>2</xdr:col>
      <xdr:colOff>111125</xdr:colOff>
      <xdr:row>72</xdr:row>
      <xdr:rowOff>527050</xdr:rowOff>
    </xdr:to>
    <xdr:cxnSp macro="">
      <xdr:nvCxnSpPr>
        <xdr:cNvPr id="2726" name="Connecteur droit 2725">
          <a:extLst>
            <a:ext uri="{FF2B5EF4-FFF2-40B4-BE49-F238E27FC236}">
              <a16:creationId xmlns:a16="http://schemas.microsoft.com/office/drawing/2014/main" id="{00000000-0008-0000-0200-0000A60A0000}"/>
            </a:ext>
          </a:extLst>
        </xdr:cNvPr>
        <xdr:cNvCxnSpPr/>
      </xdr:nvCxnSpPr>
      <xdr:spPr>
        <a:xfrm>
          <a:off x="1625600" y="50546000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72</xdr:row>
      <xdr:rowOff>98425</xdr:rowOff>
    </xdr:from>
    <xdr:to>
      <xdr:col>2</xdr:col>
      <xdr:colOff>609600</xdr:colOff>
      <xdr:row>72</xdr:row>
      <xdr:rowOff>523875</xdr:rowOff>
    </xdr:to>
    <xdr:cxnSp macro="">
      <xdr:nvCxnSpPr>
        <xdr:cNvPr id="2729" name="Connecteur droit 2728">
          <a:extLst>
            <a:ext uri="{FF2B5EF4-FFF2-40B4-BE49-F238E27FC236}">
              <a16:creationId xmlns:a16="http://schemas.microsoft.com/office/drawing/2014/main" id="{00000000-0008-0000-0200-0000A90A0000}"/>
            </a:ext>
          </a:extLst>
        </xdr:cNvPr>
        <xdr:cNvCxnSpPr/>
      </xdr:nvCxnSpPr>
      <xdr:spPr>
        <a:xfrm>
          <a:off x="2124075" y="50542825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69</xdr:row>
      <xdr:rowOff>47638</xdr:rowOff>
    </xdr:from>
    <xdr:to>
      <xdr:col>2</xdr:col>
      <xdr:colOff>628734</xdr:colOff>
      <xdr:row>69</xdr:row>
      <xdr:rowOff>572539</xdr:rowOff>
    </xdr:to>
    <xdr:pic>
      <xdr:nvPicPr>
        <xdr:cNvPr id="2730" name="Image 2729">
          <a:extLst>
            <a:ext uri="{FF2B5EF4-FFF2-40B4-BE49-F238E27FC236}">
              <a16:creationId xmlns:a16="http://schemas.microsoft.com/office/drawing/2014/main" id="{00000000-0008-0000-0200-0000AA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504920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69</xdr:row>
      <xdr:rowOff>76547</xdr:rowOff>
    </xdr:from>
    <xdr:to>
      <xdr:col>2</xdr:col>
      <xdr:colOff>76200</xdr:colOff>
      <xdr:row>69</xdr:row>
      <xdr:rowOff>540674</xdr:rowOff>
    </xdr:to>
    <xdr:cxnSp macro="">
      <xdr:nvCxnSpPr>
        <xdr:cNvPr id="2731" name="Connecteur droit 2730">
          <a:extLst>
            <a:ext uri="{FF2B5EF4-FFF2-40B4-BE49-F238E27FC236}">
              <a16:creationId xmlns:a16="http://schemas.microsoft.com/office/drawing/2014/main" id="{00000000-0008-0000-0200-0000AB0A0000}"/>
            </a:ext>
          </a:extLst>
        </xdr:cNvPr>
        <xdr:cNvCxnSpPr/>
      </xdr:nvCxnSpPr>
      <xdr:spPr>
        <a:xfrm>
          <a:off x="1590675" y="5052094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69</xdr:row>
      <xdr:rowOff>582930</xdr:rowOff>
    </xdr:from>
    <xdr:to>
      <xdr:col>2</xdr:col>
      <xdr:colOff>600595</xdr:colOff>
      <xdr:row>69</xdr:row>
      <xdr:rowOff>582930</xdr:rowOff>
    </xdr:to>
    <xdr:cxnSp macro="">
      <xdr:nvCxnSpPr>
        <xdr:cNvPr id="2732" name="Connecteur droit 2731">
          <a:extLst>
            <a:ext uri="{FF2B5EF4-FFF2-40B4-BE49-F238E27FC236}">
              <a16:creationId xmlns:a16="http://schemas.microsoft.com/office/drawing/2014/main" id="{00000000-0008-0000-0200-0000AC0A0000}"/>
            </a:ext>
          </a:extLst>
        </xdr:cNvPr>
        <xdr:cNvCxnSpPr/>
      </xdr:nvCxnSpPr>
      <xdr:spPr>
        <a:xfrm>
          <a:off x="1630161" y="51027330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69</xdr:row>
      <xdr:rowOff>44212</xdr:rowOff>
    </xdr:from>
    <xdr:to>
      <xdr:col>2</xdr:col>
      <xdr:colOff>596958</xdr:colOff>
      <xdr:row>69</xdr:row>
      <xdr:rowOff>44212</xdr:rowOff>
    </xdr:to>
    <xdr:cxnSp macro="">
      <xdr:nvCxnSpPr>
        <xdr:cNvPr id="2733" name="Connecteur droit 2732">
          <a:extLst>
            <a:ext uri="{FF2B5EF4-FFF2-40B4-BE49-F238E27FC236}">
              <a16:creationId xmlns:a16="http://schemas.microsoft.com/office/drawing/2014/main" id="{00000000-0008-0000-0200-0000AD0A0000}"/>
            </a:ext>
          </a:extLst>
        </xdr:cNvPr>
        <xdr:cNvCxnSpPr/>
      </xdr:nvCxnSpPr>
      <xdr:spPr>
        <a:xfrm>
          <a:off x="1629988" y="50488612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69</xdr:row>
      <xdr:rowOff>76547</xdr:rowOff>
    </xdr:from>
    <xdr:to>
      <xdr:col>2</xdr:col>
      <xdr:colOff>640080</xdr:colOff>
      <xdr:row>69</xdr:row>
      <xdr:rowOff>540674</xdr:rowOff>
    </xdr:to>
    <xdr:cxnSp macro="">
      <xdr:nvCxnSpPr>
        <xdr:cNvPr id="2734" name="Connecteur droit 2733">
          <a:extLst>
            <a:ext uri="{FF2B5EF4-FFF2-40B4-BE49-F238E27FC236}">
              <a16:creationId xmlns:a16="http://schemas.microsoft.com/office/drawing/2014/main" id="{00000000-0008-0000-0200-0000AE0A0000}"/>
            </a:ext>
          </a:extLst>
        </xdr:cNvPr>
        <xdr:cNvCxnSpPr/>
      </xdr:nvCxnSpPr>
      <xdr:spPr>
        <a:xfrm>
          <a:off x="2154555" y="5052094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69</xdr:row>
      <xdr:rowOff>549275</xdr:rowOff>
    </xdr:from>
    <xdr:to>
      <xdr:col>2</xdr:col>
      <xdr:colOff>342900</xdr:colOff>
      <xdr:row>69</xdr:row>
      <xdr:rowOff>549275</xdr:rowOff>
    </xdr:to>
    <xdr:cxnSp macro="">
      <xdr:nvCxnSpPr>
        <xdr:cNvPr id="2735" name="Connecteur droit 2734">
          <a:extLst>
            <a:ext uri="{FF2B5EF4-FFF2-40B4-BE49-F238E27FC236}">
              <a16:creationId xmlns:a16="http://schemas.microsoft.com/office/drawing/2014/main" id="{00000000-0008-0000-0200-0000AF0A0000}"/>
            </a:ext>
          </a:extLst>
        </xdr:cNvPr>
        <xdr:cNvCxnSpPr/>
      </xdr:nvCxnSpPr>
      <xdr:spPr>
        <a:xfrm>
          <a:off x="1628775" y="509936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69</xdr:row>
      <xdr:rowOff>549275</xdr:rowOff>
    </xdr:from>
    <xdr:to>
      <xdr:col>2</xdr:col>
      <xdr:colOff>590550</xdr:colOff>
      <xdr:row>69</xdr:row>
      <xdr:rowOff>549275</xdr:rowOff>
    </xdr:to>
    <xdr:cxnSp macro="">
      <xdr:nvCxnSpPr>
        <xdr:cNvPr id="2736" name="Connecteur droit 2735">
          <a:extLst>
            <a:ext uri="{FF2B5EF4-FFF2-40B4-BE49-F238E27FC236}">
              <a16:creationId xmlns:a16="http://schemas.microsoft.com/office/drawing/2014/main" id="{00000000-0008-0000-0200-0000B00A0000}"/>
            </a:ext>
          </a:extLst>
        </xdr:cNvPr>
        <xdr:cNvCxnSpPr/>
      </xdr:nvCxnSpPr>
      <xdr:spPr>
        <a:xfrm>
          <a:off x="1876425" y="509936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117475</xdr:colOff>
      <xdr:row>69</xdr:row>
      <xdr:rowOff>79375</xdr:rowOff>
    </xdr:from>
    <xdr:to>
      <xdr:col>2</xdr:col>
      <xdr:colOff>346075</xdr:colOff>
      <xdr:row>69</xdr:row>
      <xdr:rowOff>79375</xdr:rowOff>
    </xdr:to>
    <xdr:cxnSp macro="">
      <xdr:nvCxnSpPr>
        <xdr:cNvPr id="2737" name="Connecteur droit 2736">
          <a:extLst>
            <a:ext uri="{FF2B5EF4-FFF2-40B4-BE49-F238E27FC236}">
              <a16:creationId xmlns:a16="http://schemas.microsoft.com/office/drawing/2014/main" id="{00000000-0008-0000-0200-0000B10A0000}"/>
            </a:ext>
          </a:extLst>
        </xdr:cNvPr>
        <xdr:cNvCxnSpPr/>
      </xdr:nvCxnSpPr>
      <xdr:spPr>
        <a:xfrm>
          <a:off x="1631950" y="505237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69</xdr:row>
      <xdr:rowOff>73025</xdr:rowOff>
    </xdr:from>
    <xdr:to>
      <xdr:col>2</xdr:col>
      <xdr:colOff>593725</xdr:colOff>
      <xdr:row>69</xdr:row>
      <xdr:rowOff>73025</xdr:rowOff>
    </xdr:to>
    <xdr:cxnSp macro="">
      <xdr:nvCxnSpPr>
        <xdr:cNvPr id="2738" name="Connecteur droit 2737">
          <a:extLst>
            <a:ext uri="{FF2B5EF4-FFF2-40B4-BE49-F238E27FC236}">
              <a16:creationId xmlns:a16="http://schemas.microsoft.com/office/drawing/2014/main" id="{00000000-0008-0000-0200-0000B20A0000}"/>
            </a:ext>
          </a:extLst>
        </xdr:cNvPr>
        <xdr:cNvCxnSpPr/>
      </xdr:nvCxnSpPr>
      <xdr:spPr>
        <a:xfrm>
          <a:off x="1879600" y="505174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111125</xdr:colOff>
      <xdr:row>69</xdr:row>
      <xdr:rowOff>101600</xdr:rowOff>
    </xdr:from>
    <xdr:to>
      <xdr:col>2</xdr:col>
      <xdr:colOff>111125</xdr:colOff>
      <xdr:row>69</xdr:row>
      <xdr:rowOff>527050</xdr:rowOff>
    </xdr:to>
    <xdr:cxnSp macro="">
      <xdr:nvCxnSpPr>
        <xdr:cNvPr id="2739" name="Connecteur droit 2738">
          <a:extLst>
            <a:ext uri="{FF2B5EF4-FFF2-40B4-BE49-F238E27FC236}">
              <a16:creationId xmlns:a16="http://schemas.microsoft.com/office/drawing/2014/main" id="{00000000-0008-0000-0200-0000B30A0000}"/>
            </a:ext>
          </a:extLst>
        </xdr:cNvPr>
        <xdr:cNvCxnSpPr/>
      </xdr:nvCxnSpPr>
      <xdr:spPr>
        <a:xfrm>
          <a:off x="1625600" y="50546000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69</xdr:row>
      <xdr:rowOff>98425</xdr:rowOff>
    </xdr:from>
    <xdr:to>
      <xdr:col>2</xdr:col>
      <xdr:colOff>609600</xdr:colOff>
      <xdr:row>69</xdr:row>
      <xdr:rowOff>523875</xdr:rowOff>
    </xdr:to>
    <xdr:cxnSp macro="">
      <xdr:nvCxnSpPr>
        <xdr:cNvPr id="2740" name="Connecteur droit 2739">
          <a:extLst>
            <a:ext uri="{FF2B5EF4-FFF2-40B4-BE49-F238E27FC236}">
              <a16:creationId xmlns:a16="http://schemas.microsoft.com/office/drawing/2014/main" id="{00000000-0008-0000-0200-0000B40A0000}"/>
            </a:ext>
          </a:extLst>
        </xdr:cNvPr>
        <xdr:cNvCxnSpPr/>
      </xdr:nvCxnSpPr>
      <xdr:spPr>
        <a:xfrm>
          <a:off x="2124075" y="50542825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101</xdr:row>
      <xdr:rowOff>47638</xdr:rowOff>
    </xdr:from>
    <xdr:to>
      <xdr:col>2</xdr:col>
      <xdr:colOff>628734</xdr:colOff>
      <xdr:row>101</xdr:row>
      <xdr:rowOff>572539</xdr:rowOff>
    </xdr:to>
    <xdr:pic>
      <xdr:nvPicPr>
        <xdr:cNvPr id="2741" name="Image 2740">
          <a:extLst>
            <a:ext uri="{FF2B5EF4-FFF2-40B4-BE49-F238E27FC236}">
              <a16:creationId xmlns:a16="http://schemas.microsoft.com/office/drawing/2014/main" id="{00000000-0008-0000-0200-0000B5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504920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101</xdr:row>
      <xdr:rowOff>76547</xdr:rowOff>
    </xdr:from>
    <xdr:to>
      <xdr:col>2</xdr:col>
      <xdr:colOff>76200</xdr:colOff>
      <xdr:row>101</xdr:row>
      <xdr:rowOff>540674</xdr:rowOff>
    </xdr:to>
    <xdr:cxnSp macro="">
      <xdr:nvCxnSpPr>
        <xdr:cNvPr id="2742" name="Connecteur droit 2741">
          <a:extLst>
            <a:ext uri="{FF2B5EF4-FFF2-40B4-BE49-F238E27FC236}">
              <a16:creationId xmlns:a16="http://schemas.microsoft.com/office/drawing/2014/main" id="{00000000-0008-0000-0200-0000B60A0000}"/>
            </a:ext>
          </a:extLst>
        </xdr:cNvPr>
        <xdr:cNvCxnSpPr/>
      </xdr:nvCxnSpPr>
      <xdr:spPr>
        <a:xfrm>
          <a:off x="1590675" y="5052094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101</xdr:row>
      <xdr:rowOff>582930</xdr:rowOff>
    </xdr:from>
    <xdr:to>
      <xdr:col>2</xdr:col>
      <xdr:colOff>600595</xdr:colOff>
      <xdr:row>101</xdr:row>
      <xdr:rowOff>582930</xdr:rowOff>
    </xdr:to>
    <xdr:cxnSp macro="">
      <xdr:nvCxnSpPr>
        <xdr:cNvPr id="2743" name="Connecteur droit 2742">
          <a:extLst>
            <a:ext uri="{FF2B5EF4-FFF2-40B4-BE49-F238E27FC236}">
              <a16:creationId xmlns:a16="http://schemas.microsoft.com/office/drawing/2014/main" id="{00000000-0008-0000-0200-0000B70A0000}"/>
            </a:ext>
          </a:extLst>
        </xdr:cNvPr>
        <xdr:cNvCxnSpPr/>
      </xdr:nvCxnSpPr>
      <xdr:spPr>
        <a:xfrm>
          <a:off x="1630161" y="51027330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101</xdr:row>
      <xdr:rowOff>44212</xdr:rowOff>
    </xdr:from>
    <xdr:to>
      <xdr:col>2</xdr:col>
      <xdr:colOff>596958</xdr:colOff>
      <xdr:row>101</xdr:row>
      <xdr:rowOff>44212</xdr:rowOff>
    </xdr:to>
    <xdr:cxnSp macro="">
      <xdr:nvCxnSpPr>
        <xdr:cNvPr id="2744" name="Connecteur droit 2743">
          <a:extLst>
            <a:ext uri="{FF2B5EF4-FFF2-40B4-BE49-F238E27FC236}">
              <a16:creationId xmlns:a16="http://schemas.microsoft.com/office/drawing/2014/main" id="{00000000-0008-0000-0200-0000B80A0000}"/>
            </a:ext>
          </a:extLst>
        </xdr:cNvPr>
        <xdr:cNvCxnSpPr/>
      </xdr:nvCxnSpPr>
      <xdr:spPr>
        <a:xfrm>
          <a:off x="1629988" y="50488612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101</xdr:row>
      <xdr:rowOff>76547</xdr:rowOff>
    </xdr:from>
    <xdr:to>
      <xdr:col>2</xdr:col>
      <xdr:colOff>640080</xdr:colOff>
      <xdr:row>101</xdr:row>
      <xdr:rowOff>540674</xdr:rowOff>
    </xdr:to>
    <xdr:cxnSp macro="">
      <xdr:nvCxnSpPr>
        <xdr:cNvPr id="2745" name="Connecteur droit 2744">
          <a:extLst>
            <a:ext uri="{FF2B5EF4-FFF2-40B4-BE49-F238E27FC236}">
              <a16:creationId xmlns:a16="http://schemas.microsoft.com/office/drawing/2014/main" id="{00000000-0008-0000-0200-0000B90A0000}"/>
            </a:ext>
          </a:extLst>
        </xdr:cNvPr>
        <xdr:cNvCxnSpPr/>
      </xdr:nvCxnSpPr>
      <xdr:spPr>
        <a:xfrm>
          <a:off x="2154555" y="5052094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101</xdr:row>
      <xdr:rowOff>549275</xdr:rowOff>
    </xdr:from>
    <xdr:to>
      <xdr:col>2</xdr:col>
      <xdr:colOff>342900</xdr:colOff>
      <xdr:row>101</xdr:row>
      <xdr:rowOff>549275</xdr:rowOff>
    </xdr:to>
    <xdr:cxnSp macro="">
      <xdr:nvCxnSpPr>
        <xdr:cNvPr id="2746" name="Connecteur droit 2745">
          <a:extLst>
            <a:ext uri="{FF2B5EF4-FFF2-40B4-BE49-F238E27FC236}">
              <a16:creationId xmlns:a16="http://schemas.microsoft.com/office/drawing/2014/main" id="{00000000-0008-0000-0200-0000BA0A0000}"/>
            </a:ext>
          </a:extLst>
        </xdr:cNvPr>
        <xdr:cNvCxnSpPr/>
      </xdr:nvCxnSpPr>
      <xdr:spPr>
        <a:xfrm>
          <a:off x="1628775" y="509936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101</xdr:row>
      <xdr:rowOff>549275</xdr:rowOff>
    </xdr:from>
    <xdr:to>
      <xdr:col>2</xdr:col>
      <xdr:colOff>590550</xdr:colOff>
      <xdr:row>101</xdr:row>
      <xdr:rowOff>549275</xdr:rowOff>
    </xdr:to>
    <xdr:cxnSp macro="">
      <xdr:nvCxnSpPr>
        <xdr:cNvPr id="2747" name="Connecteur droit 2746">
          <a:extLst>
            <a:ext uri="{FF2B5EF4-FFF2-40B4-BE49-F238E27FC236}">
              <a16:creationId xmlns:a16="http://schemas.microsoft.com/office/drawing/2014/main" id="{00000000-0008-0000-0200-0000BB0A0000}"/>
            </a:ext>
          </a:extLst>
        </xdr:cNvPr>
        <xdr:cNvCxnSpPr/>
      </xdr:nvCxnSpPr>
      <xdr:spPr>
        <a:xfrm>
          <a:off x="1876425" y="509936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117475</xdr:colOff>
      <xdr:row>101</xdr:row>
      <xdr:rowOff>79375</xdr:rowOff>
    </xdr:from>
    <xdr:to>
      <xdr:col>2</xdr:col>
      <xdr:colOff>346075</xdr:colOff>
      <xdr:row>101</xdr:row>
      <xdr:rowOff>79375</xdr:rowOff>
    </xdr:to>
    <xdr:cxnSp macro="">
      <xdr:nvCxnSpPr>
        <xdr:cNvPr id="2748" name="Connecteur droit 2747">
          <a:extLst>
            <a:ext uri="{FF2B5EF4-FFF2-40B4-BE49-F238E27FC236}">
              <a16:creationId xmlns:a16="http://schemas.microsoft.com/office/drawing/2014/main" id="{00000000-0008-0000-0200-0000BC0A0000}"/>
            </a:ext>
          </a:extLst>
        </xdr:cNvPr>
        <xdr:cNvCxnSpPr/>
      </xdr:nvCxnSpPr>
      <xdr:spPr>
        <a:xfrm>
          <a:off x="1631950" y="505237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101</xdr:row>
      <xdr:rowOff>73025</xdr:rowOff>
    </xdr:from>
    <xdr:to>
      <xdr:col>2</xdr:col>
      <xdr:colOff>593725</xdr:colOff>
      <xdr:row>101</xdr:row>
      <xdr:rowOff>73025</xdr:rowOff>
    </xdr:to>
    <xdr:cxnSp macro="">
      <xdr:nvCxnSpPr>
        <xdr:cNvPr id="2749" name="Connecteur droit 2748">
          <a:extLst>
            <a:ext uri="{FF2B5EF4-FFF2-40B4-BE49-F238E27FC236}">
              <a16:creationId xmlns:a16="http://schemas.microsoft.com/office/drawing/2014/main" id="{00000000-0008-0000-0200-0000BD0A0000}"/>
            </a:ext>
          </a:extLst>
        </xdr:cNvPr>
        <xdr:cNvCxnSpPr/>
      </xdr:nvCxnSpPr>
      <xdr:spPr>
        <a:xfrm>
          <a:off x="1879600" y="505174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111125</xdr:colOff>
      <xdr:row>101</xdr:row>
      <xdr:rowOff>101600</xdr:rowOff>
    </xdr:from>
    <xdr:to>
      <xdr:col>2</xdr:col>
      <xdr:colOff>111125</xdr:colOff>
      <xdr:row>101</xdr:row>
      <xdr:rowOff>527050</xdr:rowOff>
    </xdr:to>
    <xdr:cxnSp macro="">
      <xdr:nvCxnSpPr>
        <xdr:cNvPr id="2750" name="Connecteur droit 2749">
          <a:extLst>
            <a:ext uri="{FF2B5EF4-FFF2-40B4-BE49-F238E27FC236}">
              <a16:creationId xmlns:a16="http://schemas.microsoft.com/office/drawing/2014/main" id="{00000000-0008-0000-0200-0000BE0A0000}"/>
            </a:ext>
          </a:extLst>
        </xdr:cNvPr>
        <xdr:cNvCxnSpPr/>
      </xdr:nvCxnSpPr>
      <xdr:spPr>
        <a:xfrm>
          <a:off x="1625600" y="50546000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101</xdr:row>
      <xdr:rowOff>98425</xdr:rowOff>
    </xdr:from>
    <xdr:to>
      <xdr:col>2</xdr:col>
      <xdr:colOff>609600</xdr:colOff>
      <xdr:row>101</xdr:row>
      <xdr:rowOff>523875</xdr:rowOff>
    </xdr:to>
    <xdr:cxnSp macro="">
      <xdr:nvCxnSpPr>
        <xdr:cNvPr id="2751" name="Connecteur droit 2750">
          <a:extLst>
            <a:ext uri="{FF2B5EF4-FFF2-40B4-BE49-F238E27FC236}">
              <a16:creationId xmlns:a16="http://schemas.microsoft.com/office/drawing/2014/main" id="{00000000-0008-0000-0200-0000BF0A0000}"/>
            </a:ext>
          </a:extLst>
        </xdr:cNvPr>
        <xdr:cNvCxnSpPr/>
      </xdr:nvCxnSpPr>
      <xdr:spPr>
        <a:xfrm>
          <a:off x="2124075" y="50542825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109</xdr:row>
      <xdr:rowOff>47638</xdr:rowOff>
    </xdr:from>
    <xdr:to>
      <xdr:col>2</xdr:col>
      <xdr:colOff>628734</xdr:colOff>
      <xdr:row>109</xdr:row>
      <xdr:rowOff>572539</xdr:rowOff>
    </xdr:to>
    <xdr:pic>
      <xdr:nvPicPr>
        <xdr:cNvPr id="2752" name="Image 2751">
          <a:extLst>
            <a:ext uri="{FF2B5EF4-FFF2-40B4-BE49-F238E27FC236}">
              <a16:creationId xmlns:a16="http://schemas.microsoft.com/office/drawing/2014/main" id="{00000000-0008-0000-0200-0000C0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504920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109</xdr:row>
      <xdr:rowOff>76547</xdr:rowOff>
    </xdr:from>
    <xdr:to>
      <xdr:col>2</xdr:col>
      <xdr:colOff>76200</xdr:colOff>
      <xdr:row>109</xdr:row>
      <xdr:rowOff>540674</xdr:rowOff>
    </xdr:to>
    <xdr:cxnSp macro="">
      <xdr:nvCxnSpPr>
        <xdr:cNvPr id="2753" name="Connecteur droit 2752">
          <a:extLst>
            <a:ext uri="{FF2B5EF4-FFF2-40B4-BE49-F238E27FC236}">
              <a16:creationId xmlns:a16="http://schemas.microsoft.com/office/drawing/2014/main" id="{00000000-0008-0000-0200-0000C10A0000}"/>
            </a:ext>
          </a:extLst>
        </xdr:cNvPr>
        <xdr:cNvCxnSpPr/>
      </xdr:nvCxnSpPr>
      <xdr:spPr>
        <a:xfrm>
          <a:off x="1590675" y="5052094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109</xdr:row>
      <xdr:rowOff>582930</xdr:rowOff>
    </xdr:from>
    <xdr:to>
      <xdr:col>2</xdr:col>
      <xdr:colOff>600595</xdr:colOff>
      <xdr:row>109</xdr:row>
      <xdr:rowOff>582930</xdr:rowOff>
    </xdr:to>
    <xdr:cxnSp macro="">
      <xdr:nvCxnSpPr>
        <xdr:cNvPr id="2754" name="Connecteur droit 2753">
          <a:extLst>
            <a:ext uri="{FF2B5EF4-FFF2-40B4-BE49-F238E27FC236}">
              <a16:creationId xmlns:a16="http://schemas.microsoft.com/office/drawing/2014/main" id="{00000000-0008-0000-0200-0000C20A0000}"/>
            </a:ext>
          </a:extLst>
        </xdr:cNvPr>
        <xdr:cNvCxnSpPr/>
      </xdr:nvCxnSpPr>
      <xdr:spPr>
        <a:xfrm>
          <a:off x="1630161" y="51027330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109</xdr:row>
      <xdr:rowOff>44212</xdr:rowOff>
    </xdr:from>
    <xdr:to>
      <xdr:col>2</xdr:col>
      <xdr:colOff>596958</xdr:colOff>
      <xdr:row>109</xdr:row>
      <xdr:rowOff>44212</xdr:rowOff>
    </xdr:to>
    <xdr:cxnSp macro="">
      <xdr:nvCxnSpPr>
        <xdr:cNvPr id="2755" name="Connecteur droit 2754">
          <a:extLst>
            <a:ext uri="{FF2B5EF4-FFF2-40B4-BE49-F238E27FC236}">
              <a16:creationId xmlns:a16="http://schemas.microsoft.com/office/drawing/2014/main" id="{00000000-0008-0000-0200-0000C30A0000}"/>
            </a:ext>
          </a:extLst>
        </xdr:cNvPr>
        <xdr:cNvCxnSpPr/>
      </xdr:nvCxnSpPr>
      <xdr:spPr>
        <a:xfrm>
          <a:off x="1629988" y="50488612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109</xdr:row>
      <xdr:rowOff>76547</xdr:rowOff>
    </xdr:from>
    <xdr:to>
      <xdr:col>2</xdr:col>
      <xdr:colOff>640080</xdr:colOff>
      <xdr:row>109</xdr:row>
      <xdr:rowOff>540674</xdr:rowOff>
    </xdr:to>
    <xdr:cxnSp macro="">
      <xdr:nvCxnSpPr>
        <xdr:cNvPr id="2756" name="Connecteur droit 2755">
          <a:extLst>
            <a:ext uri="{FF2B5EF4-FFF2-40B4-BE49-F238E27FC236}">
              <a16:creationId xmlns:a16="http://schemas.microsoft.com/office/drawing/2014/main" id="{00000000-0008-0000-0200-0000C40A0000}"/>
            </a:ext>
          </a:extLst>
        </xdr:cNvPr>
        <xdr:cNvCxnSpPr/>
      </xdr:nvCxnSpPr>
      <xdr:spPr>
        <a:xfrm>
          <a:off x="2154555" y="5052094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109</xdr:row>
      <xdr:rowOff>549275</xdr:rowOff>
    </xdr:from>
    <xdr:to>
      <xdr:col>2</xdr:col>
      <xdr:colOff>342900</xdr:colOff>
      <xdr:row>109</xdr:row>
      <xdr:rowOff>549275</xdr:rowOff>
    </xdr:to>
    <xdr:cxnSp macro="">
      <xdr:nvCxnSpPr>
        <xdr:cNvPr id="2757" name="Connecteur droit 2756">
          <a:extLst>
            <a:ext uri="{FF2B5EF4-FFF2-40B4-BE49-F238E27FC236}">
              <a16:creationId xmlns:a16="http://schemas.microsoft.com/office/drawing/2014/main" id="{00000000-0008-0000-0200-0000C50A0000}"/>
            </a:ext>
          </a:extLst>
        </xdr:cNvPr>
        <xdr:cNvCxnSpPr/>
      </xdr:nvCxnSpPr>
      <xdr:spPr>
        <a:xfrm>
          <a:off x="1628775" y="509936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109</xdr:row>
      <xdr:rowOff>549275</xdr:rowOff>
    </xdr:from>
    <xdr:to>
      <xdr:col>2</xdr:col>
      <xdr:colOff>590550</xdr:colOff>
      <xdr:row>109</xdr:row>
      <xdr:rowOff>549275</xdr:rowOff>
    </xdr:to>
    <xdr:cxnSp macro="">
      <xdr:nvCxnSpPr>
        <xdr:cNvPr id="2758" name="Connecteur droit 2757">
          <a:extLst>
            <a:ext uri="{FF2B5EF4-FFF2-40B4-BE49-F238E27FC236}">
              <a16:creationId xmlns:a16="http://schemas.microsoft.com/office/drawing/2014/main" id="{00000000-0008-0000-0200-0000C60A0000}"/>
            </a:ext>
          </a:extLst>
        </xdr:cNvPr>
        <xdr:cNvCxnSpPr/>
      </xdr:nvCxnSpPr>
      <xdr:spPr>
        <a:xfrm>
          <a:off x="1876425" y="509936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117475</xdr:colOff>
      <xdr:row>109</xdr:row>
      <xdr:rowOff>79375</xdr:rowOff>
    </xdr:from>
    <xdr:to>
      <xdr:col>2</xdr:col>
      <xdr:colOff>346075</xdr:colOff>
      <xdr:row>109</xdr:row>
      <xdr:rowOff>79375</xdr:rowOff>
    </xdr:to>
    <xdr:cxnSp macro="">
      <xdr:nvCxnSpPr>
        <xdr:cNvPr id="2759" name="Connecteur droit 2758">
          <a:extLst>
            <a:ext uri="{FF2B5EF4-FFF2-40B4-BE49-F238E27FC236}">
              <a16:creationId xmlns:a16="http://schemas.microsoft.com/office/drawing/2014/main" id="{00000000-0008-0000-0200-0000C70A0000}"/>
            </a:ext>
          </a:extLst>
        </xdr:cNvPr>
        <xdr:cNvCxnSpPr/>
      </xdr:nvCxnSpPr>
      <xdr:spPr>
        <a:xfrm>
          <a:off x="1631950" y="505237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109</xdr:row>
      <xdr:rowOff>73025</xdr:rowOff>
    </xdr:from>
    <xdr:to>
      <xdr:col>2</xdr:col>
      <xdr:colOff>593725</xdr:colOff>
      <xdr:row>109</xdr:row>
      <xdr:rowOff>73025</xdr:rowOff>
    </xdr:to>
    <xdr:cxnSp macro="">
      <xdr:nvCxnSpPr>
        <xdr:cNvPr id="2760" name="Connecteur droit 2759">
          <a:extLst>
            <a:ext uri="{FF2B5EF4-FFF2-40B4-BE49-F238E27FC236}">
              <a16:creationId xmlns:a16="http://schemas.microsoft.com/office/drawing/2014/main" id="{00000000-0008-0000-0200-0000C80A0000}"/>
            </a:ext>
          </a:extLst>
        </xdr:cNvPr>
        <xdr:cNvCxnSpPr/>
      </xdr:nvCxnSpPr>
      <xdr:spPr>
        <a:xfrm>
          <a:off x="1879600" y="505174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111125</xdr:colOff>
      <xdr:row>109</xdr:row>
      <xdr:rowOff>101600</xdr:rowOff>
    </xdr:from>
    <xdr:to>
      <xdr:col>2</xdr:col>
      <xdr:colOff>111125</xdr:colOff>
      <xdr:row>109</xdr:row>
      <xdr:rowOff>527050</xdr:rowOff>
    </xdr:to>
    <xdr:cxnSp macro="">
      <xdr:nvCxnSpPr>
        <xdr:cNvPr id="2761" name="Connecteur droit 2760">
          <a:extLst>
            <a:ext uri="{FF2B5EF4-FFF2-40B4-BE49-F238E27FC236}">
              <a16:creationId xmlns:a16="http://schemas.microsoft.com/office/drawing/2014/main" id="{00000000-0008-0000-0200-0000C90A0000}"/>
            </a:ext>
          </a:extLst>
        </xdr:cNvPr>
        <xdr:cNvCxnSpPr/>
      </xdr:nvCxnSpPr>
      <xdr:spPr>
        <a:xfrm>
          <a:off x="1625600" y="50546000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109</xdr:row>
      <xdr:rowOff>98425</xdr:rowOff>
    </xdr:from>
    <xdr:to>
      <xdr:col>2</xdr:col>
      <xdr:colOff>609600</xdr:colOff>
      <xdr:row>109</xdr:row>
      <xdr:rowOff>523875</xdr:rowOff>
    </xdr:to>
    <xdr:cxnSp macro="">
      <xdr:nvCxnSpPr>
        <xdr:cNvPr id="2762" name="Connecteur droit 2761">
          <a:extLst>
            <a:ext uri="{FF2B5EF4-FFF2-40B4-BE49-F238E27FC236}">
              <a16:creationId xmlns:a16="http://schemas.microsoft.com/office/drawing/2014/main" id="{00000000-0008-0000-0200-0000CA0A0000}"/>
            </a:ext>
          </a:extLst>
        </xdr:cNvPr>
        <xdr:cNvCxnSpPr/>
      </xdr:nvCxnSpPr>
      <xdr:spPr>
        <a:xfrm>
          <a:off x="2124075" y="50542825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112</xdr:row>
      <xdr:rowOff>47638</xdr:rowOff>
    </xdr:from>
    <xdr:to>
      <xdr:col>2</xdr:col>
      <xdr:colOff>628734</xdr:colOff>
      <xdr:row>112</xdr:row>
      <xdr:rowOff>572539</xdr:rowOff>
    </xdr:to>
    <xdr:pic>
      <xdr:nvPicPr>
        <xdr:cNvPr id="2763" name="Image 2762">
          <a:extLst>
            <a:ext uri="{FF2B5EF4-FFF2-40B4-BE49-F238E27FC236}">
              <a16:creationId xmlns:a16="http://schemas.microsoft.com/office/drawing/2014/main" id="{00000000-0008-0000-0200-0000CB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504920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112</xdr:row>
      <xdr:rowOff>76547</xdr:rowOff>
    </xdr:from>
    <xdr:to>
      <xdr:col>2</xdr:col>
      <xdr:colOff>76200</xdr:colOff>
      <xdr:row>112</xdr:row>
      <xdr:rowOff>540674</xdr:rowOff>
    </xdr:to>
    <xdr:cxnSp macro="">
      <xdr:nvCxnSpPr>
        <xdr:cNvPr id="2764" name="Connecteur droit 2763">
          <a:extLst>
            <a:ext uri="{FF2B5EF4-FFF2-40B4-BE49-F238E27FC236}">
              <a16:creationId xmlns:a16="http://schemas.microsoft.com/office/drawing/2014/main" id="{00000000-0008-0000-0200-0000CC0A0000}"/>
            </a:ext>
          </a:extLst>
        </xdr:cNvPr>
        <xdr:cNvCxnSpPr/>
      </xdr:nvCxnSpPr>
      <xdr:spPr>
        <a:xfrm>
          <a:off x="1590675" y="5052094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112</xdr:row>
      <xdr:rowOff>582930</xdr:rowOff>
    </xdr:from>
    <xdr:to>
      <xdr:col>2</xdr:col>
      <xdr:colOff>600595</xdr:colOff>
      <xdr:row>112</xdr:row>
      <xdr:rowOff>582930</xdr:rowOff>
    </xdr:to>
    <xdr:cxnSp macro="">
      <xdr:nvCxnSpPr>
        <xdr:cNvPr id="2765" name="Connecteur droit 2764">
          <a:extLst>
            <a:ext uri="{FF2B5EF4-FFF2-40B4-BE49-F238E27FC236}">
              <a16:creationId xmlns:a16="http://schemas.microsoft.com/office/drawing/2014/main" id="{00000000-0008-0000-0200-0000CD0A0000}"/>
            </a:ext>
          </a:extLst>
        </xdr:cNvPr>
        <xdr:cNvCxnSpPr/>
      </xdr:nvCxnSpPr>
      <xdr:spPr>
        <a:xfrm>
          <a:off x="1630161" y="51027330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112</xdr:row>
      <xdr:rowOff>44212</xdr:rowOff>
    </xdr:from>
    <xdr:to>
      <xdr:col>2</xdr:col>
      <xdr:colOff>596958</xdr:colOff>
      <xdr:row>112</xdr:row>
      <xdr:rowOff>44212</xdr:rowOff>
    </xdr:to>
    <xdr:cxnSp macro="">
      <xdr:nvCxnSpPr>
        <xdr:cNvPr id="2766" name="Connecteur droit 2765">
          <a:extLst>
            <a:ext uri="{FF2B5EF4-FFF2-40B4-BE49-F238E27FC236}">
              <a16:creationId xmlns:a16="http://schemas.microsoft.com/office/drawing/2014/main" id="{00000000-0008-0000-0200-0000CE0A0000}"/>
            </a:ext>
          </a:extLst>
        </xdr:cNvPr>
        <xdr:cNvCxnSpPr/>
      </xdr:nvCxnSpPr>
      <xdr:spPr>
        <a:xfrm>
          <a:off x="1629988" y="50488612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112</xdr:row>
      <xdr:rowOff>76547</xdr:rowOff>
    </xdr:from>
    <xdr:to>
      <xdr:col>2</xdr:col>
      <xdr:colOff>640080</xdr:colOff>
      <xdr:row>112</xdr:row>
      <xdr:rowOff>540674</xdr:rowOff>
    </xdr:to>
    <xdr:cxnSp macro="">
      <xdr:nvCxnSpPr>
        <xdr:cNvPr id="2767" name="Connecteur droit 2766">
          <a:extLst>
            <a:ext uri="{FF2B5EF4-FFF2-40B4-BE49-F238E27FC236}">
              <a16:creationId xmlns:a16="http://schemas.microsoft.com/office/drawing/2014/main" id="{00000000-0008-0000-0200-0000CF0A0000}"/>
            </a:ext>
          </a:extLst>
        </xdr:cNvPr>
        <xdr:cNvCxnSpPr/>
      </xdr:nvCxnSpPr>
      <xdr:spPr>
        <a:xfrm>
          <a:off x="2154555" y="5052094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112</xdr:row>
      <xdr:rowOff>549275</xdr:rowOff>
    </xdr:from>
    <xdr:to>
      <xdr:col>2</xdr:col>
      <xdr:colOff>342900</xdr:colOff>
      <xdr:row>112</xdr:row>
      <xdr:rowOff>549275</xdr:rowOff>
    </xdr:to>
    <xdr:cxnSp macro="">
      <xdr:nvCxnSpPr>
        <xdr:cNvPr id="2768" name="Connecteur droit 2767">
          <a:extLst>
            <a:ext uri="{FF2B5EF4-FFF2-40B4-BE49-F238E27FC236}">
              <a16:creationId xmlns:a16="http://schemas.microsoft.com/office/drawing/2014/main" id="{00000000-0008-0000-0200-0000D00A0000}"/>
            </a:ext>
          </a:extLst>
        </xdr:cNvPr>
        <xdr:cNvCxnSpPr/>
      </xdr:nvCxnSpPr>
      <xdr:spPr>
        <a:xfrm>
          <a:off x="1628775" y="509936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112</xdr:row>
      <xdr:rowOff>549275</xdr:rowOff>
    </xdr:from>
    <xdr:to>
      <xdr:col>2</xdr:col>
      <xdr:colOff>590550</xdr:colOff>
      <xdr:row>112</xdr:row>
      <xdr:rowOff>549275</xdr:rowOff>
    </xdr:to>
    <xdr:cxnSp macro="">
      <xdr:nvCxnSpPr>
        <xdr:cNvPr id="2769" name="Connecteur droit 2768">
          <a:extLst>
            <a:ext uri="{FF2B5EF4-FFF2-40B4-BE49-F238E27FC236}">
              <a16:creationId xmlns:a16="http://schemas.microsoft.com/office/drawing/2014/main" id="{00000000-0008-0000-0200-0000D10A0000}"/>
            </a:ext>
          </a:extLst>
        </xdr:cNvPr>
        <xdr:cNvCxnSpPr/>
      </xdr:nvCxnSpPr>
      <xdr:spPr>
        <a:xfrm>
          <a:off x="1876425" y="509936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117475</xdr:colOff>
      <xdr:row>112</xdr:row>
      <xdr:rowOff>79375</xdr:rowOff>
    </xdr:from>
    <xdr:to>
      <xdr:col>2</xdr:col>
      <xdr:colOff>346075</xdr:colOff>
      <xdr:row>112</xdr:row>
      <xdr:rowOff>79375</xdr:rowOff>
    </xdr:to>
    <xdr:cxnSp macro="">
      <xdr:nvCxnSpPr>
        <xdr:cNvPr id="2770" name="Connecteur droit 2769">
          <a:extLst>
            <a:ext uri="{FF2B5EF4-FFF2-40B4-BE49-F238E27FC236}">
              <a16:creationId xmlns:a16="http://schemas.microsoft.com/office/drawing/2014/main" id="{00000000-0008-0000-0200-0000D20A0000}"/>
            </a:ext>
          </a:extLst>
        </xdr:cNvPr>
        <xdr:cNvCxnSpPr/>
      </xdr:nvCxnSpPr>
      <xdr:spPr>
        <a:xfrm>
          <a:off x="1631950" y="505237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112</xdr:row>
      <xdr:rowOff>73025</xdr:rowOff>
    </xdr:from>
    <xdr:to>
      <xdr:col>2</xdr:col>
      <xdr:colOff>593725</xdr:colOff>
      <xdr:row>112</xdr:row>
      <xdr:rowOff>73025</xdr:rowOff>
    </xdr:to>
    <xdr:cxnSp macro="">
      <xdr:nvCxnSpPr>
        <xdr:cNvPr id="2771" name="Connecteur droit 2770">
          <a:extLst>
            <a:ext uri="{FF2B5EF4-FFF2-40B4-BE49-F238E27FC236}">
              <a16:creationId xmlns:a16="http://schemas.microsoft.com/office/drawing/2014/main" id="{00000000-0008-0000-0200-0000D30A0000}"/>
            </a:ext>
          </a:extLst>
        </xdr:cNvPr>
        <xdr:cNvCxnSpPr/>
      </xdr:nvCxnSpPr>
      <xdr:spPr>
        <a:xfrm>
          <a:off x="1879600" y="505174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111125</xdr:colOff>
      <xdr:row>112</xdr:row>
      <xdr:rowOff>101600</xdr:rowOff>
    </xdr:from>
    <xdr:to>
      <xdr:col>2</xdr:col>
      <xdr:colOff>111125</xdr:colOff>
      <xdr:row>112</xdr:row>
      <xdr:rowOff>527050</xdr:rowOff>
    </xdr:to>
    <xdr:cxnSp macro="">
      <xdr:nvCxnSpPr>
        <xdr:cNvPr id="2772" name="Connecteur droit 2771">
          <a:extLst>
            <a:ext uri="{FF2B5EF4-FFF2-40B4-BE49-F238E27FC236}">
              <a16:creationId xmlns:a16="http://schemas.microsoft.com/office/drawing/2014/main" id="{00000000-0008-0000-0200-0000D40A0000}"/>
            </a:ext>
          </a:extLst>
        </xdr:cNvPr>
        <xdr:cNvCxnSpPr/>
      </xdr:nvCxnSpPr>
      <xdr:spPr>
        <a:xfrm>
          <a:off x="1625600" y="50546000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112</xdr:row>
      <xdr:rowOff>98425</xdr:rowOff>
    </xdr:from>
    <xdr:to>
      <xdr:col>2</xdr:col>
      <xdr:colOff>609600</xdr:colOff>
      <xdr:row>112</xdr:row>
      <xdr:rowOff>523875</xdr:rowOff>
    </xdr:to>
    <xdr:cxnSp macro="">
      <xdr:nvCxnSpPr>
        <xdr:cNvPr id="2773" name="Connecteur droit 2772">
          <a:extLst>
            <a:ext uri="{FF2B5EF4-FFF2-40B4-BE49-F238E27FC236}">
              <a16:creationId xmlns:a16="http://schemas.microsoft.com/office/drawing/2014/main" id="{00000000-0008-0000-0200-0000D50A0000}"/>
            </a:ext>
          </a:extLst>
        </xdr:cNvPr>
        <xdr:cNvCxnSpPr/>
      </xdr:nvCxnSpPr>
      <xdr:spPr>
        <a:xfrm>
          <a:off x="2124075" y="50542825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119</xdr:row>
      <xdr:rowOff>200038</xdr:rowOff>
    </xdr:from>
    <xdr:to>
      <xdr:col>2</xdr:col>
      <xdr:colOff>628734</xdr:colOff>
      <xdr:row>119</xdr:row>
      <xdr:rowOff>724939</xdr:rowOff>
    </xdr:to>
    <xdr:pic>
      <xdr:nvPicPr>
        <xdr:cNvPr id="2774" name="Image 2773">
          <a:extLst>
            <a:ext uri="{FF2B5EF4-FFF2-40B4-BE49-F238E27FC236}">
              <a16:creationId xmlns:a16="http://schemas.microsoft.com/office/drawing/2014/main" id="{00000000-0008-0000-0200-0000D6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38283" y="7448563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119</xdr:row>
      <xdr:rowOff>228947</xdr:rowOff>
    </xdr:from>
    <xdr:to>
      <xdr:col>2</xdr:col>
      <xdr:colOff>76200</xdr:colOff>
      <xdr:row>119</xdr:row>
      <xdr:rowOff>693074</xdr:rowOff>
    </xdr:to>
    <xdr:cxnSp macro="">
      <xdr:nvCxnSpPr>
        <xdr:cNvPr id="2775" name="Connecteur droit 2774">
          <a:extLst>
            <a:ext uri="{FF2B5EF4-FFF2-40B4-BE49-F238E27FC236}">
              <a16:creationId xmlns:a16="http://schemas.microsoft.com/office/drawing/2014/main" id="{00000000-0008-0000-0200-0000D70A0000}"/>
            </a:ext>
          </a:extLst>
        </xdr:cNvPr>
        <xdr:cNvCxnSpPr/>
      </xdr:nvCxnSpPr>
      <xdr:spPr>
        <a:xfrm>
          <a:off x="1428750" y="7477472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119</xdr:row>
      <xdr:rowOff>735330</xdr:rowOff>
    </xdr:from>
    <xdr:to>
      <xdr:col>2</xdr:col>
      <xdr:colOff>600595</xdr:colOff>
      <xdr:row>119</xdr:row>
      <xdr:rowOff>735330</xdr:rowOff>
    </xdr:to>
    <xdr:cxnSp macro="">
      <xdr:nvCxnSpPr>
        <xdr:cNvPr id="2776" name="Connecteur droit 2775">
          <a:extLst>
            <a:ext uri="{FF2B5EF4-FFF2-40B4-BE49-F238E27FC236}">
              <a16:creationId xmlns:a16="http://schemas.microsoft.com/office/drawing/2014/main" id="{00000000-0008-0000-0200-0000D80A0000}"/>
            </a:ext>
          </a:extLst>
        </xdr:cNvPr>
        <xdr:cNvCxnSpPr/>
      </xdr:nvCxnSpPr>
      <xdr:spPr>
        <a:xfrm>
          <a:off x="1468236" y="7983855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119</xdr:row>
      <xdr:rowOff>196612</xdr:rowOff>
    </xdr:from>
    <xdr:to>
      <xdr:col>2</xdr:col>
      <xdr:colOff>596958</xdr:colOff>
      <xdr:row>119</xdr:row>
      <xdr:rowOff>196612</xdr:rowOff>
    </xdr:to>
    <xdr:cxnSp macro="">
      <xdr:nvCxnSpPr>
        <xdr:cNvPr id="2777" name="Connecteur droit 2776">
          <a:extLst>
            <a:ext uri="{FF2B5EF4-FFF2-40B4-BE49-F238E27FC236}">
              <a16:creationId xmlns:a16="http://schemas.microsoft.com/office/drawing/2014/main" id="{00000000-0008-0000-0200-0000D90A0000}"/>
            </a:ext>
          </a:extLst>
        </xdr:cNvPr>
        <xdr:cNvCxnSpPr/>
      </xdr:nvCxnSpPr>
      <xdr:spPr>
        <a:xfrm>
          <a:off x="1468063" y="7445137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119</xdr:row>
      <xdr:rowOff>228947</xdr:rowOff>
    </xdr:from>
    <xdr:to>
      <xdr:col>2</xdr:col>
      <xdr:colOff>640080</xdr:colOff>
      <xdr:row>119</xdr:row>
      <xdr:rowOff>693074</xdr:rowOff>
    </xdr:to>
    <xdr:cxnSp macro="">
      <xdr:nvCxnSpPr>
        <xdr:cNvPr id="2778" name="Connecteur droit 2777">
          <a:extLst>
            <a:ext uri="{FF2B5EF4-FFF2-40B4-BE49-F238E27FC236}">
              <a16:creationId xmlns:a16="http://schemas.microsoft.com/office/drawing/2014/main" id="{00000000-0008-0000-0200-0000DA0A0000}"/>
            </a:ext>
          </a:extLst>
        </xdr:cNvPr>
        <xdr:cNvCxnSpPr/>
      </xdr:nvCxnSpPr>
      <xdr:spPr>
        <a:xfrm>
          <a:off x="1992630" y="7477472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119</xdr:row>
      <xdr:rowOff>701675</xdr:rowOff>
    </xdr:from>
    <xdr:to>
      <xdr:col>2</xdr:col>
      <xdr:colOff>342900</xdr:colOff>
      <xdr:row>119</xdr:row>
      <xdr:rowOff>701675</xdr:rowOff>
    </xdr:to>
    <xdr:cxnSp macro="">
      <xdr:nvCxnSpPr>
        <xdr:cNvPr id="2779" name="Connecteur droit 2778">
          <a:extLst>
            <a:ext uri="{FF2B5EF4-FFF2-40B4-BE49-F238E27FC236}">
              <a16:creationId xmlns:a16="http://schemas.microsoft.com/office/drawing/2014/main" id="{00000000-0008-0000-0200-0000DB0A0000}"/>
            </a:ext>
          </a:extLst>
        </xdr:cNvPr>
        <xdr:cNvCxnSpPr/>
      </xdr:nvCxnSpPr>
      <xdr:spPr>
        <a:xfrm>
          <a:off x="1466850" y="7950200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119</xdr:row>
      <xdr:rowOff>701675</xdr:rowOff>
    </xdr:from>
    <xdr:to>
      <xdr:col>2</xdr:col>
      <xdr:colOff>590550</xdr:colOff>
      <xdr:row>119</xdr:row>
      <xdr:rowOff>701675</xdr:rowOff>
    </xdr:to>
    <xdr:cxnSp macro="">
      <xdr:nvCxnSpPr>
        <xdr:cNvPr id="2780" name="Connecteur droit 2779">
          <a:extLst>
            <a:ext uri="{FF2B5EF4-FFF2-40B4-BE49-F238E27FC236}">
              <a16:creationId xmlns:a16="http://schemas.microsoft.com/office/drawing/2014/main" id="{00000000-0008-0000-0200-0000DC0A0000}"/>
            </a:ext>
          </a:extLst>
        </xdr:cNvPr>
        <xdr:cNvCxnSpPr/>
      </xdr:nvCxnSpPr>
      <xdr:spPr>
        <a:xfrm>
          <a:off x="1714500" y="7950200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117475</xdr:colOff>
      <xdr:row>119</xdr:row>
      <xdr:rowOff>231775</xdr:rowOff>
    </xdr:from>
    <xdr:to>
      <xdr:col>2</xdr:col>
      <xdr:colOff>346075</xdr:colOff>
      <xdr:row>119</xdr:row>
      <xdr:rowOff>231775</xdr:rowOff>
    </xdr:to>
    <xdr:cxnSp macro="">
      <xdr:nvCxnSpPr>
        <xdr:cNvPr id="2781" name="Connecteur droit 2780">
          <a:extLst>
            <a:ext uri="{FF2B5EF4-FFF2-40B4-BE49-F238E27FC236}">
              <a16:creationId xmlns:a16="http://schemas.microsoft.com/office/drawing/2014/main" id="{00000000-0008-0000-0200-0000DD0A0000}"/>
            </a:ext>
          </a:extLst>
        </xdr:cNvPr>
        <xdr:cNvCxnSpPr/>
      </xdr:nvCxnSpPr>
      <xdr:spPr>
        <a:xfrm>
          <a:off x="1470025" y="7480300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119</xdr:row>
      <xdr:rowOff>225425</xdr:rowOff>
    </xdr:from>
    <xdr:to>
      <xdr:col>2</xdr:col>
      <xdr:colOff>593725</xdr:colOff>
      <xdr:row>119</xdr:row>
      <xdr:rowOff>225425</xdr:rowOff>
    </xdr:to>
    <xdr:cxnSp macro="">
      <xdr:nvCxnSpPr>
        <xdr:cNvPr id="2782" name="Connecteur droit 2781">
          <a:extLst>
            <a:ext uri="{FF2B5EF4-FFF2-40B4-BE49-F238E27FC236}">
              <a16:creationId xmlns:a16="http://schemas.microsoft.com/office/drawing/2014/main" id="{00000000-0008-0000-0200-0000DE0A0000}"/>
            </a:ext>
          </a:extLst>
        </xdr:cNvPr>
        <xdr:cNvCxnSpPr/>
      </xdr:nvCxnSpPr>
      <xdr:spPr>
        <a:xfrm>
          <a:off x="1717675" y="7473950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111125</xdr:colOff>
      <xdr:row>119</xdr:row>
      <xdr:rowOff>254000</xdr:rowOff>
    </xdr:from>
    <xdr:to>
      <xdr:col>2</xdr:col>
      <xdr:colOff>111125</xdr:colOff>
      <xdr:row>119</xdr:row>
      <xdr:rowOff>679450</xdr:rowOff>
    </xdr:to>
    <xdr:cxnSp macro="">
      <xdr:nvCxnSpPr>
        <xdr:cNvPr id="2783" name="Connecteur droit 2782">
          <a:extLst>
            <a:ext uri="{FF2B5EF4-FFF2-40B4-BE49-F238E27FC236}">
              <a16:creationId xmlns:a16="http://schemas.microsoft.com/office/drawing/2014/main" id="{00000000-0008-0000-0200-0000DF0A0000}"/>
            </a:ext>
          </a:extLst>
        </xdr:cNvPr>
        <xdr:cNvCxnSpPr/>
      </xdr:nvCxnSpPr>
      <xdr:spPr>
        <a:xfrm>
          <a:off x="1463675" y="7502525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119</xdr:row>
      <xdr:rowOff>250825</xdr:rowOff>
    </xdr:from>
    <xdr:to>
      <xdr:col>2</xdr:col>
      <xdr:colOff>609600</xdr:colOff>
      <xdr:row>119</xdr:row>
      <xdr:rowOff>676275</xdr:rowOff>
    </xdr:to>
    <xdr:cxnSp macro="">
      <xdr:nvCxnSpPr>
        <xdr:cNvPr id="2784" name="Connecteur droit 2783">
          <a:extLst>
            <a:ext uri="{FF2B5EF4-FFF2-40B4-BE49-F238E27FC236}">
              <a16:creationId xmlns:a16="http://schemas.microsoft.com/office/drawing/2014/main" id="{00000000-0008-0000-0200-0000E00A0000}"/>
            </a:ext>
          </a:extLst>
        </xdr:cNvPr>
        <xdr:cNvCxnSpPr/>
      </xdr:nvCxnSpPr>
      <xdr:spPr>
        <a:xfrm>
          <a:off x="1962150" y="7499350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86</xdr:row>
      <xdr:rowOff>47638</xdr:rowOff>
    </xdr:from>
    <xdr:to>
      <xdr:col>2</xdr:col>
      <xdr:colOff>628734</xdr:colOff>
      <xdr:row>86</xdr:row>
      <xdr:rowOff>572539</xdr:rowOff>
    </xdr:to>
    <xdr:pic>
      <xdr:nvPicPr>
        <xdr:cNvPr id="2785" name="Image 2784">
          <a:extLst>
            <a:ext uri="{FF2B5EF4-FFF2-40B4-BE49-F238E27FC236}">
              <a16:creationId xmlns:a16="http://schemas.microsoft.com/office/drawing/2014/main" id="{00000000-0008-0000-0200-0000E1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536352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86</xdr:row>
      <xdr:rowOff>76547</xdr:rowOff>
    </xdr:from>
    <xdr:to>
      <xdr:col>2</xdr:col>
      <xdr:colOff>76200</xdr:colOff>
      <xdr:row>86</xdr:row>
      <xdr:rowOff>540674</xdr:rowOff>
    </xdr:to>
    <xdr:cxnSp macro="">
      <xdr:nvCxnSpPr>
        <xdr:cNvPr id="2786" name="Connecteur droit 2785">
          <a:extLst>
            <a:ext uri="{FF2B5EF4-FFF2-40B4-BE49-F238E27FC236}">
              <a16:creationId xmlns:a16="http://schemas.microsoft.com/office/drawing/2014/main" id="{00000000-0008-0000-0200-0000E20A0000}"/>
            </a:ext>
          </a:extLst>
        </xdr:cNvPr>
        <xdr:cNvCxnSpPr/>
      </xdr:nvCxnSpPr>
      <xdr:spPr>
        <a:xfrm>
          <a:off x="1590675" y="5366419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86</xdr:row>
      <xdr:rowOff>582930</xdr:rowOff>
    </xdr:from>
    <xdr:to>
      <xdr:col>2</xdr:col>
      <xdr:colOff>600595</xdr:colOff>
      <xdr:row>86</xdr:row>
      <xdr:rowOff>582930</xdr:rowOff>
    </xdr:to>
    <xdr:cxnSp macro="">
      <xdr:nvCxnSpPr>
        <xdr:cNvPr id="2787" name="Connecteur droit 2786">
          <a:extLst>
            <a:ext uri="{FF2B5EF4-FFF2-40B4-BE49-F238E27FC236}">
              <a16:creationId xmlns:a16="http://schemas.microsoft.com/office/drawing/2014/main" id="{00000000-0008-0000-0200-0000E30A0000}"/>
            </a:ext>
          </a:extLst>
        </xdr:cNvPr>
        <xdr:cNvCxnSpPr/>
      </xdr:nvCxnSpPr>
      <xdr:spPr>
        <a:xfrm>
          <a:off x="1630161" y="54170580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86</xdr:row>
      <xdr:rowOff>44212</xdr:rowOff>
    </xdr:from>
    <xdr:to>
      <xdr:col>2</xdr:col>
      <xdr:colOff>596958</xdr:colOff>
      <xdr:row>86</xdr:row>
      <xdr:rowOff>44212</xdr:rowOff>
    </xdr:to>
    <xdr:cxnSp macro="">
      <xdr:nvCxnSpPr>
        <xdr:cNvPr id="2788" name="Connecteur droit 2787">
          <a:extLst>
            <a:ext uri="{FF2B5EF4-FFF2-40B4-BE49-F238E27FC236}">
              <a16:creationId xmlns:a16="http://schemas.microsoft.com/office/drawing/2014/main" id="{00000000-0008-0000-0200-0000E40A0000}"/>
            </a:ext>
          </a:extLst>
        </xdr:cNvPr>
        <xdr:cNvCxnSpPr/>
      </xdr:nvCxnSpPr>
      <xdr:spPr>
        <a:xfrm>
          <a:off x="1629988" y="53631862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86</xdr:row>
      <xdr:rowOff>76547</xdr:rowOff>
    </xdr:from>
    <xdr:to>
      <xdr:col>2</xdr:col>
      <xdr:colOff>640080</xdr:colOff>
      <xdr:row>86</xdr:row>
      <xdr:rowOff>540674</xdr:rowOff>
    </xdr:to>
    <xdr:cxnSp macro="">
      <xdr:nvCxnSpPr>
        <xdr:cNvPr id="2789" name="Connecteur droit 2788">
          <a:extLst>
            <a:ext uri="{FF2B5EF4-FFF2-40B4-BE49-F238E27FC236}">
              <a16:creationId xmlns:a16="http://schemas.microsoft.com/office/drawing/2014/main" id="{00000000-0008-0000-0200-0000E50A0000}"/>
            </a:ext>
          </a:extLst>
        </xdr:cNvPr>
        <xdr:cNvCxnSpPr/>
      </xdr:nvCxnSpPr>
      <xdr:spPr>
        <a:xfrm>
          <a:off x="2154555" y="5366419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86</xdr:row>
      <xdr:rowOff>549275</xdr:rowOff>
    </xdr:from>
    <xdr:to>
      <xdr:col>2</xdr:col>
      <xdr:colOff>342900</xdr:colOff>
      <xdr:row>86</xdr:row>
      <xdr:rowOff>549275</xdr:rowOff>
    </xdr:to>
    <xdr:cxnSp macro="">
      <xdr:nvCxnSpPr>
        <xdr:cNvPr id="2790" name="Connecteur droit 2789">
          <a:extLst>
            <a:ext uri="{FF2B5EF4-FFF2-40B4-BE49-F238E27FC236}">
              <a16:creationId xmlns:a16="http://schemas.microsoft.com/office/drawing/2014/main" id="{00000000-0008-0000-0200-0000E60A0000}"/>
            </a:ext>
          </a:extLst>
        </xdr:cNvPr>
        <xdr:cNvCxnSpPr/>
      </xdr:nvCxnSpPr>
      <xdr:spPr>
        <a:xfrm>
          <a:off x="1628775" y="541369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86</xdr:row>
      <xdr:rowOff>549275</xdr:rowOff>
    </xdr:from>
    <xdr:to>
      <xdr:col>2</xdr:col>
      <xdr:colOff>590550</xdr:colOff>
      <xdr:row>86</xdr:row>
      <xdr:rowOff>549275</xdr:rowOff>
    </xdr:to>
    <xdr:cxnSp macro="">
      <xdr:nvCxnSpPr>
        <xdr:cNvPr id="2791" name="Connecteur droit 2790">
          <a:extLst>
            <a:ext uri="{FF2B5EF4-FFF2-40B4-BE49-F238E27FC236}">
              <a16:creationId xmlns:a16="http://schemas.microsoft.com/office/drawing/2014/main" id="{00000000-0008-0000-0200-0000E70A0000}"/>
            </a:ext>
          </a:extLst>
        </xdr:cNvPr>
        <xdr:cNvCxnSpPr/>
      </xdr:nvCxnSpPr>
      <xdr:spPr>
        <a:xfrm>
          <a:off x="1876425" y="541369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117475</xdr:colOff>
      <xdr:row>86</xdr:row>
      <xdr:rowOff>79375</xdr:rowOff>
    </xdr:from>
    <xdr:to>
      <xdr:col>2</xdr:col>
      <xdr:colOff>346075</xdr:colOff>
      <xdr:row>86</xdr:row>
      <xdr:rowOff>79375</xdr:rowOff>
    </xdr:to>
    <xdr:cxnSp macro="">
      <xdr:nvCxnSpPr>
        <xdr:cNvPr id="2792" name="Connecteur droit 2791">
          <a:extLst>
            <a:ext uri="{FF2B5EF4-FFF2-40B4-BE49-F238E27FC236}">
              <a16:creationId xmlns:a16="http://schemas.microsoft.com/office/drawing/2014/main" id="{00000000-0008-0000-0200-0000E80A0000}"/>
            </a:ext>
          </a:extLst>
        </xdr:cNvPr>
        <xdr:cNvCxnSpPr/>
      </xdr:nvCxnSpPr>
      <xdr:spPr>
        <a:xfrm>
          <a:off x="1631950" y="536670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86</xdr:row>
      <xdr:rowOff>73025</xdr:rowOff>
    </xdr:from>
    <xdr:to>
      <xdr:col>2</xdr:col>
      <xdr:colOff>593725</xdr:colOff>
      <xdr:row>86</xdr:row>
      <xdr:rowOff>73025</xdr:rowOff>
    </xdr:to>
    <xdr:cxnSp macro="">
      <xdr:nvCxnSpPr>
        <xdr:cNvPr id="2793" name="Connecteur droit 2792">
          <a:extLst>
            <a:ext uri="{FF2B5EF4-FFF2-40B4-BE49-F238E27FC236}">
              <a16:creationId xmlns:a16="http://schemas.microsoft.com/office/drawing/2014/main" id="{00000000-0008-0000-0200-0000E90A0000}"/>
            </a:ext>
          </a:extLst>
        </xdr:cNvPr>
        <xdr:cNvCxnSpPr/>
      </xdr:nvCxnSpPr>
      <xdr:spPr>
        <a:xfrm>
          <a:off x="1879600" y="536606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111125</xdr:colOff>
      <xdr:row>86</xdr:row>
      <xdr:rowOff>101600</xdr:rowOff>
    </xdr:from>
    <xdr:to>
      <xdr:col>2</xdr:col>
      <xdr:colOff>111125</xdr:colOff>
      <xdr:row>86</xdr:row>
      <xdr:rowOff>527050</xdr:rowOff>
    </xdr:to>
    <xdr:cxnSp macro="">
      <xdr:nvCxnSpPr>
        <xdr:cNvPr id="2794" name="Connecteur droit 2793">
          <a:extLst>
            <a:ext uri="{FF2B5EF4-FFF2-40B4-BE49-F238E27FC236}">
              <a16:creationId xmlns:a16="http://schemas.microsoft.com/office/drawing/2014/main" id="{00000000-0008-0000-0200-0000EA0A0000}"/>
            </a:ext>
          </a:extLst>
        </xdr:cNvPr>
        <xdr:cNvCxnSpPr/>
      </xdr:nvCxnSpPr>
      <xdr:spPr>
        <a:xfrm>
          <a:off x="1625600" y="53689250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86</xdr:row>
      <xdr:rowOff>98425</xdr:rowOff>
    </xdr:from>
    <xdr:to>
      <xdr:col>2</xdr:col>
      <xdr:colOff>609600</xdr:colOff>
      <xdr:row>86</xdr:row>
      <xdr:rowOff>523875</xdr:rowOff>
    </xdr:to>
    <xdr:cxnSp macro="">
      <xdr:nvCxnSpPr>
        <xdr:cNvPr id="2795" name="Connecteur droit 2794">
          <a:extLst>
            <a:ext uri="{FF2B5EF4-FFF2-40B4-BE49-F238E27FC236}">
              <a16:creationId xmlns:a16="http://schemas.microsoft.com/office/drawing/2014/main" id="{00000000-0008-0000-0200-0000EB0A0000}"/>
            </a:ext>
          </a:extLst>
        </xdr:cNvPr>
        <xdr:cNvCxnSpPr/>
      </xdr:nvCxnSpPr>
      <xdr:spPr>
        <a:xfrm>
          <a:off x="2124075" y="53686075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88</xdr:row>
      <xdr:rowOff>47638</xdr:rowOff>
    </xdr:from>
    <xdr:to>
      <xdr:col>2</xdr:col>
      <xdr:colOff>628734</xdr:colOff>
      <xdr:row>88</xdr:row>
      <xdr:rowOff>572539</xdr:rowOff>
    </xdr:to>
    <xdr:pic>
      <xdr:nvPicPr>
        <xdr:cNvPr id="2796" name="Image 2795">
          <a:extLst>
            <a:ext uri="{FF2B5EF4-FFF2-40B4-BE49-F238E27FC236}">
              <a16:creationId xmlns:a16="http://schemas.microsoft.com/office/drawing/2014/main" id="{00000000-0008-0000-0200-0000EC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536352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88</xdr:row>
      <xdr:rowOff>76547</xdr:rowOff>
    </xdr:from>
    <xdr:to>
      <xdr:col>2</xdr:col>
      <xdr:colOff>76200</xdr:colOff>
      <xdr:row>88</xdr:row>
      <xdr:rowOff>540674</xdr:rowOff>
    </xdr:to>
    <xdr:cxnSp macro="">
      <xdr:nvCxnSpPr>
        <xdr:cNvPr id="2797" name="Connecteur droit 2796">
          <a:extLst>
            <a:ext uri="{FF2B5EF4-FFF2-40B4-BE49-F238E27FC236}">
              <a16:creationId xmlns:a16="http://schemas.microsoft.com/office/drawing/2014/main" id="{00000000-0008-0000-0200-0000ED0A0000}"/>
            </a:ext>
          </a:extLst>
        </xdr:cNvPr>
        <xdr:cNvCxnSpPr/>
      </xdr:nvCxnSpPr>
      <xdr:spPr>
        <a:xfrm>
          <a:off x="1590675" y="5366419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88</xdr:row>
      <xdr:rowOff>582930</xdr:rowOff>
    </xdr:from>
    <xdr:to>
      <xdr:col>2</xdr:col>
      <xdr:colOff>600595</xdr:colOff>
      <xdr:row>88</xdr:row>
      <xdr:rowOff>582930</xdr:rowOff>
    </xdr:to>
    <xdr:cxnSp macro="">
      <xdr:nvCxnSpPr>
        <xdr:cNvPr id="2798" name="Connecteur droit 2797">
          <a:extLst>
            <a:ext uri="{FF2B5EF4-FFF2-40B4-BE49-F238E27FC236}">
              <a16:creationId xmlns:a16="http://schemas.microsoft.com/office/drawing/2014/main" id="{00000000-0008-0000-0200-0000EE0A0000}"/>
            </a:ext>
          </a:extLst>
        </xdr:cNvPr>
        <xdr:cNvCxnSpPr/>
      </xdr:nvCxnSpPr>
      <xdr:spPr>
        <a:xfrm>
          <a:off x="1630161" y="54170580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88</xdr:row>
      <xdr:rowOff>44212</xdr:rowOff>
    </xdr:from>
    <xdr:to>
      <xdr:col>2</xdr:col>
      <xdr:colOff>596958</xdr:colOff>
      <xdr:row>88</xdr:row>
      <xdr:rowOff>44212</xdr:rowOff>
    </xdr:to>
    <xdr:cxnSp macro="">
      <xdr:nvCxnSpPr>
        <xdr:cNvPr id="2799" name="Connecteur droit 2798">
          <a:extLst>
            <a:ext uri="{FF2B5EF4-FFF2-40B4-BE49-F238E27FC236}">
              <a16:creationId xmlns:a16="http://schemas.microsoft.com/office/drawing/2014/main" id="{00000000-0008-0000-0200-0000EF0A0000}"/>
            </a:ext>
          </a:extLst>
        </xdr:cNvPr>
        <xdr:cNvCxnSpPr/>
      </xdr:nvCxnSpPr>
      <xdr:spPr>
        <a:xfrm>
          <a:off x="1629988" y="53631862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88</xdr:row>
      <xdr:rowOff>76547</xdr:rowOff>
    </xdr:from>
    <xdr:to>
      <xdr:col>2</xdr:col>
      <xdr:colOff>640080</xdr:colOff>
      <xdr:row>88</xdr:row>
      <xdr:rowOff>540674</xdr:rowOff>
    </xdr:to>
    <xdr:cxnSp macro="">
      <xdr:nvCxnSpPr>
        <xdr:cNvPr id="2800" name="Connecteur droit 2799">
          <a:extLst>
            <a:ext uri="{FF2B5EF4-FFF2-40B4-BE49-F238E27FC236}">
              <a16:creationId xmlns:a16="http://schemas.microsoft.com/office/drawing/2014/main" id="{00000000-0008-0000-0200-0000F00A0000}"/>
            </a:ext>
          </a:extLst>
        </xdr:cNvPr>
        <xdr:cNvCxnSpPr/>
      </xdr:nvCxnSpPr>
      <xdr:spPr>
        <a:xfrm>
          <a:off x="2154555" y="5366419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88</xdr:row>
      <xdr:rowOff>549275</xdr:rowOff>
    </xdr:from>
    <xdr:to>
      <xdr:col>2</xdr:col>
      <xdr:colOff>342900</xdr:colOff>
      <xdr:row>88</xdr:row>
      <xdr:rowOff>549275</xdr:rowOff>
    </xdr:to>
    <xdr:cxnSp macro="">
      <xdr:nvCxnSpPr>
        <xdr:cNvPr id="2801" name="Connecteur droit 2800">
          <a:extLst>
            <a:ext uri="{FF2B5EF4-FFF2-40B4-BE49-F238E27FC236}">
              <a16:creationId xmlns:a16="http://schemas.microsoft.com/office/drawing/2014/main" id="{00000000-0008-0000-0200-0000F10A0000}"/>
            </a:ext>
          </a:extLst>
        </xdr:cNvPr>
        <xdr:cNvCxnSpPr/>
      </xdr:nvCxnSpPr>
      <xdr:spPr>
        <a:xfrm>
          <a:off x="1628775" y="541369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88</xdr:row>
      <xdr:rowOff>549275</xdr:rowOff>
    </xdr:from>
    <xdr:to>
      <xdr:col>2</xdr:col>
      <xdr:colOff>590550</xdr:colOff>
      <xdr:row>88</xdr:row>
      <xdr:rowOff>549275</xdr:rowOff>
    </xdr:to>
    <xdr:cxnSp macro="">
      <xdr:nvCxnSpPr>
        <xdr:cNvPr id="2802" name="Connecteur droit 2801">
          <a:extLst>
            <a:ext uri="{FF2B5EF4-FFF2-40B4-BE49-F238E27FC236}">
              <a16:creationId xmlns:a16="http://schemas.microsoft.com/office/drawing/2014/main" id="{00000000-0008-0000-0200-0000F20A0000}"/>
            </a:ext>
          </a:extLst>
        </xdr:cNvPr>
        <xdr:cNvCxnSpPr/>
      </xdr:nvCxnSpPr>
      <xdr:spPr>
        <a:xfrm>
          <a:off x="1876425" y="541369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117475</xdr:colOff>
      <xdr:row>88</xdr:row>
      <xdr:rowOff>79375</xdr:rowOff>
    </xdr:from>
    <xdr:to>
      <xdr:col>2</xdr:col>
      <xdr:colOff>346075</xdr:colOff>
      <xdr:row>88</xdr:row>
      <xdr:rowOff>79375</xdr:rowOff>
    </xdr:to>
    <xdr:cxnSp macro="">
      <xdr:nvCxnSpPr>
        <xdr:cNvPr id="2803" name="Connecteur droit 2802">
          <a:extLst>
            <a:ext uri="{FF2B5EF4-FFF2-40B4-BE49-F238E27FC236}">
              <a16:creationId xmlns:a16="http://schemas.microsoft.com/office/drawing/2014/main" id="{00000000-0008-0000-0200-0000F30A0000}"/>
            </a:ext>
          </a:extLst>
        </xdr:cNvPr>
        <xdr:cNvCxnSpPr/>
      </xdr:nvCxnSpPr>
      <xdr:spPr>
        <a:xfrm>
          <a:off x="1631950" y="536670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88</xdr:row>
      <xdr:rowOff>73025</xdr:rowOff>
    </xdr:from>
    <xdr:to>
      <xdr:col>2</xdr:col>
      <xdr:colOff>593725</xdr:colOff>
      <xdr:row>88</xdr:row>
      <xdr:rowOff>73025</xdr:rowOff>
    </xdr:to>
    <xdr:cxnSp macro="">
      <xdr:nvCxnSpPr>
        <xdr:cNvPr id="2804" name="Connecteur droit 2803">
          <a:extLst>
            <a:ext uri="{FF2B5EF4-FFF2-40B4-BE49-F238E27FC236}">
              <a16:creationId xmlns:a16="http://schemas.microsoft.com/office/drawing/2014/main" id="{00000000-0008-0000-0200-0000F40A0000}"/>
            </a:ext>
          </a:extLst>
        </xdr:cNvPr>
        <xdr:cNvCxnSpPr/>
      </xdr:nvCxnSpPr>
      <xdr:spPr>
        <a:xfrm>
          <a:off x="1879600" y="536606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111125</xdr:colOff>
      <xdr:row>88</xdr:row>
      <xdr:rowOff>101600</xdr:rowOff>
    </xdr:from>
    <xdr:to>
      <xdr:col>2</xdr:col>
      <xdr:colOff>111125</xdr:colOff>
      <xdr:row>88</xdr:row>
      <xdr:rowOff>527050</xdr:rowOff>
    </xdr:to>
    <xdr:cxnSp macro="">
      <xdr:nvCxnSpPr>
        <xdr:cNvPr id="2805" name="Connecteur droit 2804">
          <a:extLst>
            <a:ext uri="{FF2B5EF4-FFF2-40B4-BE49-F238E27FC236}">
              <a16:creationId xmlns:a16="http://schemas.microsoft.com/office/drawing/2014/main" id="{00000000-0008-0000-0200-0000F50A0000}"/>
            </a:ext>
          </a:extLst>
        </xdr:cNvPr>
        <xdr:cNvCxnSpPr/>
      </xdr:nvCxnSpPr>
      <xdr:spPr>
        <a:xfrm>
          <a:off x="1625600" y="53689250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88</xdr:row>
      <xdr:rowOff>98425</xdr:rowOff>
    </xdr:from>
    <xdr:to>
      <xdr:col>2</xdr:col>
      <xdr:colOff>609600</xdr:colOff>
      <xdr:row>88</xdr:row>
      <xdr:rowOff>523875</xdr:rowOff>
    </xdr:to>
    <xdr:cxnSp macro="">
      <xdr:nvCxnSpPr>
        <xdr:cNvPr id="2806" name="Connecteur droit 2805">
          <a:extLst>
            <a:ext uri="{FF2B5EF4-FFF2-40B4-BE49-F238E27FC236}">
              <a16:creationId xmlns:a16="http://schemas.microsoft.com/office/drawing/2014/main" id="{00000000-0008-0000-0200-0000F60A0000}"/>
            </a:ext>
          </a:extLst>
        </xdr:cNvPr>
        <xdr:cNvCxnSpPr/>
      </xdr:nvCxnSpPr>
      <xdr:spPr>
        <a:xfrm>
          <a:off x="2124075" y="53686075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94</xdr:row>
      <xdr:rowOff>47638</xdr:rowOff>
    </xdr:from>
    <xdr:to>
      <xdr:col>2</xdr:col>
      <xdr:colOff>628734</xdr:colOff>
      <xdr:row>94</xdr:row>
      <xdr:rowOff>572539</xdr:rowOff>
    </xdr:to>
    <xdr:pic>
      <xdr:nvPicPr>
        <xdr:cNvPr id="2807" name="Image 2806">
          <a:extLst>
            <a:ext uri="{FF2B5EF4-FFF2-40B4-BE49-F238E27FC236}">
              <a16:creationId xmlns:a16="http://schemas.microsoft.com/office/drawing/2014/main" id="{00000000-0008-0000-0200-0000F7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00208" y="536352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94</xdr:row>
      <xdr:rowOff>76547</xdr:rowOff>
    </xdr:from>
    <xdr:to>
      <xdr:col>2</xdr:col>
      <xdr:colOff>76200</xdr:colOff>
      <xdr:row>94</xdr:row>
      <xdr:rowOff>540674</xdr:rowOff>
    </xdr:to>
    <xdr:cxnSp macro="">
      <xdr:nvCxnSpPr>
        <xdr:cNvPr id="2808" name="Connecteur droit 2807">
          <a:extLst>
            <a:ext uri="{FF2B5EF4-FFF2-40B4-BE49-F238E27FC236}">
              <a16:creationId xmlns:a16="http://schemas.microsoft.com/office/drawing/2014/main" id="{00000000-0008-0000-0200-0000F80A0000}"/>
            </a:ext>
          </a:extLst>
        </xdr:cNvPr>
        <xdr:cNvCxnSpPr/>
      </xdr:nvCxnSpPr>
      <xdr:spPr>
        <a:xfrm>
          <a:off x="1590675" y="5366419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94</xdr:row>
      <xdr:rowOff>582930</xdr:rowOff>
    </xdr:from>
    <xdr:to>
      <xdr:col>2</xdr:col>
      <xdr:colOff>600595</xdr:colOff>
      <xdr:row>94</xdr:row>
      <xdr:rowOff>582930</xdr:rowOff>
    </xdr:to>
    <xdr:cxnSp macro="">
      <xdr:nvCxnSpPr>
        <xdr:cNvPr id="2809" name="Connecteur droit 2808">
          <a:extLst>
            <a:ext uri="{FF2B5EF4-FFF2-40B4-BE49-F238E27FC236}">
              <a16:creationId xmlns:a16="http://schemas.microsoft.com/office/drawing/2014/main" id="{00000000-0008-0000-0200-0000F90A0000}"/>
            </a:ext>
          </a:extLst>
        </xdr:cNvPr>
        <xdr:cNvCxnSpPr/>
      </xdr:nvCxnSpPr>
      <xdr:spPr>
        <a:xfrm>
          <a:off x="1630161" y="54170580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94</xdr:row>
      <xdr:rowOff>44212</xdr:rowOff>
    </xdr:from>
    <xdr:to>
      <xdr:col>2</xdr:col>
      <xdr:colOff>596958</xdr:colOff>
      <xdr:row>94</xdr:row>
      <xdr:rowOff>44212</xdr:rowOff>
    </xdr:to>
    <xdr:cxnSp macro="">
      <xdr:nvCxnSpPr>
        <xdr:cNvPr id="2810" name="Connecteur droit 2809">
          <a:extLst>
            <a:ext uri="{FF2B5EF4-FFF2-40B4-BE49-F238E27FC236}">
              <a16:creationId xmlns:a16="http://schemas.microsoft.com/office/drawing/2014/main" id="{00000000-0008-0000-0200-0000FA0A0000}"/>
            </a:ext>
          </a:extLst>
        </xdr:cNvPr>
        <xdr:cNvCxnSpPr/>
      </xdr:nvCxnSpPr>
      <xdr:spPr>
        <a:xfrm>
          <a:off x="1629988" y="53631862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94</xdr:row>
      <xdr:rowOff>76547</xdr:rowOff>
    </xdr:from>
    <xdr:to>
      <xdr:col>2</xdr:col>
      <xdr:colOff>640080</xdr:colOff>
      <xdr:row>94</xdr:row>
      <xdr:rowOff>540674</xdr:rowOff>
    </xdr:to>
    <xdr:cxnSp macro="">
      <xdr:nvCxnSpPr>
        <xdr:cNvPr id="2811" name="Connecteur droit 2810">
          <a:extLst>
            <a:ext uri="{FF2B5EF4-FFF2-40B4-BE49-F238E27FC236}">
              <a16:creationId xmlns:a16="http://schemas.microsoft.com/office/drawing/2014/main" id="{00000000-0008-0000-0200-0000FB0A0000}"/>
            </a:ext>
          </a:extLst>
        </xdr:cNvPr>
        <xdr:cNvCxnSpPr/>
      </xdr:nvCxnSpPr>
      <xdr:spPr>
        <a:xfrm>
          <a:off x="2154555" y="5366419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94</xdr:row>
      <xdr:rowOff>549275</xdr:rowOff>
    </xdr:from>
    <xdr:to>
      <xdr:col>2</xdr:col>
      <xdr:colOff>342900</xdr:colOff>
      <xdr:row>94</xdr:row>
      <xdr:rowOff>549275</xdr:rowOff>
    </xdr:to>
    <xdr:cxnSp macro="">
      <xdr:nvCxnSpPr>
        <xdr:cNvPr id="2812" name="Connecteur droit 2811">
          <a:extLst>
            <a:ext uri="{FF2B5EF4-FFF2-40B4-BE49-F238E27FC236}">
              <a16:creationId xmlns:a16="http://schemas.microsoft.com/office/drawing/2014/main" id="{00000000-0008-0000-0200-0000FC0A0000}"/>
            </a:ext>
          </a:extLst>
        </xdr:cNvPr>
        <xdr:cNvCxnSpPr/>
      </xdr:nvCxnSpPr>
      <xdr:spPr>
        <a:xfrm>
          <a:off x="1628775" y="541369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94</xdr:row>
      <xdr:rowOff>549275</xdr:rowOff>
    </xdr:from>
    <xdr:to>
      <xdr:col>2</xdr:col>
      <xdr:colOff>590550</xdr:colOff>
      <xdr:row>94</xdr:row>
      <xdr:rowOff>549275</xdr:rowOff>
    </xdr:to>
    <xdr:cxnSp macro="">
      <xdr:nvCxnSpPr>
        <xdr:cNvPr id="2813" name="Connecteur droit 2812">
          <a:extLst>
            <a:ext uri="{FF2B5EF4-FFF2-40B4-BE49-F238E27FC236}">
              <a16:creationId xmlns:a16="http://schemas.microsoft.com/office/drawing/2014/main" id="{00000000-0008-0000-0200-0000FD0A0000}"/>
            </a:ext>
          </a:extLst>
        </xdr:cNvPr>
        <xdr:cNvCxnSpPr/>
      </xdr:nvCxnSpPr>
      <xdr:spPr>
        <a:xfrm>
          <a:off x="1876425" y="541369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117475</xdr:colOff>
      <xdr:row>94</xdr:row>
      <xdr:rowOff>79375</xdr:rowOff>
    </xdr:from>
    <xdr:to>
      <xdr:col>2</xdr:col>
      <xdr:colOff>346075</xdr:colOff>
      <xdr:row>94</xdr:row>
      <xdr:rowOff>79375</xdr:rowOff>
    </xdr:to>
    <xdr:cxnSp macro="">
      <xdr:nvCxnSpPr>
        <xdr:cNvPr id="2814" name="Connecteur droit 2813">
          <a:extLst>
            <a:ext uri="{FF2B5EF4-FFF2-40B4-BE49-F238E27FC236}">
              <a16:creationId xmlns:a16="http://schemas.microsoft.com/office/drawing/2014/main" id="{00000000-0008-0000-0200-0000FE0A0000}"/>
            </a:ext>
          </a:extLst>
        </xdr:cNvPr>
        <xdr:cNvCxnSpPr/>
      </xdr:nvCxnSpPr>
      <xdr:spPr>
        <a:xfrm>
          <a:off x="1631950" y="536670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94</xdr:row>
      <xdr:rowOff>73025</xdr:rowOff>
    </xdr:from>
    <xdr:to>
      <xdr:col>2</xdr:col>
      <xdr:colOff>593725</xdr:colOff>
      <xdr:row>94</xdr:row>
      <xdr:rowOff>73025</xdr:rowOff>
    </xdr:to>
    <xdr:cxnSp macro="">
      <xdr:nvCxnSpPr>
        <xdr:cNvPr id="2815" name="Connecteur droit 2814">
          <a:extLst>
            <a:ext uri="{FF2B5EF4-FFF2-40B4-BE49-F238E27FC236}">
              <a16:creationId xmlns:a16="http://schemas.microsoft.com/office/drawing/2014/main" id="{00000000-0008-0000-0200-0000FF0A0000}"/>
            </a:ext>
          </a:extLst>
        </xdr:cNvPr>
        <xdr:cNvCxnSpPr/>
      </xdr:nvCxnSpPr>
      <xdr:spPr>
        <a:xfrm>
          <a:off x="1879600" y="536606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111125</xdr:colOff>
      <xdr:row>94</xdr:row>
      <xdr:rowOff>101600</xdr:rowOff>
    </xdr:from>
    <xdr:to>
      <xdr:col>2</xdr:col>
      <xdr:colOff>111125</xdr:colOff>
      <xdr:row>94</xdr:row>
      <xdr:rowOff>527050</xdr:rowOff>
    </xdr:to>
    <xdr:cxnSp macro="">
      <xdr:nvCxnSpPr>
        <xdr:cNvPr id="2816" name="Connecteur droit 2815">
          <a:extLst>
            <a:ext uri="{FF2B5EF4-FFF2-40B4-BE49-F238E27FC236}">
              <a16:creationId xmlns:a16="http://schemas.microsoft.com/office/drawing/2014/main" id="{00000000-0008-0000-0200-0000000B0000}"/>
            </a:ext>
          </a:extLst>
        </xdr:cNvPr>
        <xdr:cNvCxnSpPr/>
      </xdr:nvCxnSpPr>
      <xdr:spPr>
        <a:xfrm>
          <a:off x="1625600" y="53689250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94</xdr:row>
      <xdr:rowOff>98425</xdr:rowOff>
    </xdr:from>
    <xdr:to>
      <xdr:col>2</xdr:col>
      <xdr:colOff>609600</xdr:colOff>
      <xdr:row>94</xdr:row>
      <xdr:rowOff>523875</xdr:rowOff>
    </xdr:to>
    <xdr:cxnSp macro="">
      <xdr:nvCxnSpPr>
        <xdr:cNvPr id="2817" name="Connecteur droit 2816">
          <a:extLst>
            <a:ext uri="{FF2B5EF4-FFF2-40B4-BE49-F238E27FC236}">
              <a16:creationId xmlns:a16="http://schemas.microsoft.com/office/drawing/2014/main" id="{00000000-0008-0000-0200-0000010B0000}"/>
            </a:ext>
          </a:extLst>
        </xdr:cNvPr>
        <xdr:cNvCxnSpPr/>
      </xdr:nvCxnSpPr>
      <xdr:spPr>
        <a:xfrm>
          <a:off x="2124075" y="53686075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34</xdr:row>
      <xdr:rowOff>85730</xdr:rowOff>
    </xdr:from>
    <xdr:to>
      <xdr:col>2</xdr:col>
      <xdr:colOff>630645</xdr:colOff>
      <xdr:row>34</xdr:row>
      <xdr:rowOff>866413</xdr:rowOff>
    </xdr:to>
    <xdr:pic>
      <xdr:nvPicPr>
        <xdr:cNvPr id="2831" name="Image 2830">
          <a:extLst>
            <a:ext uri="{FF2B5EF4-FFF2-40B4-BE49-F238E27FC236}">
              <a16:creationId xmlns:a16="http://schemas.microsoft.com/office/drawing/2014/main" id="{00000000-0008-0000-0200-00000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3058478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34</xdr:row>
      <xdr:rowOff>121445</xdr:rowOff>
    </xdr:from>
    <xdr:to>
      <xdr:col>2</xdr:col>
      <xdr:colOff>347664</xdr:colOff>
      <xdr:row>34</xdr:row>
      <xdr:rowOff>826294</xdr:rowOff>
    </xdr:to>
    <xdr:cxnSp macro="">
      <xdr:nvCxnSpPr>
        <xdr:cNvPr id="2832" name="Connecteur droit 2831">
          <a:extLst>
            <a:ext uri="{FF2B5EF4-FFF2-40B4-BE49-F238E27FC236}">
              <a16:creationId xmlns:a16="http://schemas.microsoft.com/office/drawing/2014/main" id="{00000000-0008-0000-0200-0000100B0000}"/>
            </a:ext>
          </a:extLst>
        </xdr:cNvPr>
        <xdr:cNvCxnSpPr/>
      </xdr:nvCxnSpPr>
      <xdr:spPr>
        <a:xfrm>
          <a:off x="1862138" y="3062049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34</xdr:row>
      <xdr:rowOff>129443</xdr:rowOff>
    </xdr:from>
    <xdr:to>
      <xdr:col>2</xdr:col>
      <xdr:colOff>76208</xdr:colOff>
      <xdr:row>34</xdr:row>
      <xdr:rowOff>808971</xdr:rowOff>
    </xdr:to>
    <xdr:cxnSp macro="">
      <xdr:nvCxnSpPr>
        <xdr:cNvPr id="2833" name="Connecteur droit 2832">
          <a:extLst>
            <a:ext uri="{FF2B5EF4-FFF2-40B4-BE49-F238E27FC236}">
              <a16:creationId xmlns:a16="http://schemas.microsoft.com/office/drawing/2014/main" id="{00000000-0008-0000-0200-0000110B0000}"/>
            </a:ext>
          </a:extLst>
        </xdr:cNvPr>
        <xdr:cNvCxnSpPr/>
      </xdr:nvCxnSpPr>
      <xdr:spPr>
        <a:xfrm>
          <a:off x="1590683" y="5781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34</xdr:row>
      <xdr:rowOff>862602</xdr:rowOff>
    </xdr:from>
    <xdr:to>
      <xdr:col>2</xdr:col>
      <xdr:colOff>600603</xdr:colOff>
      <xdr:row>34</xdr:row>
      <xdr:rowOff>862602</xdr:rowOff>
    </xdr:to>
    <xdr:cxnSp macro="">
      <xdr:nvCxnSpPr>
        <xdr:cNvPr id="2834" name="Connecteur droit 2833">
          <a:extLst>
            <a:ext uri="{FF2B5EF4-FFF2-40B4-BE49-F238E27FC236}">
              <a16:creationId xmlns:a16="http://schemas.microsoft.com/office/drawing/2014/main" id="{00000000-0008-0000-0200-0000120B0000}"/>
            </a:ext>
          </a:extLst>
        </xdr:cNvPr>
        <xdr:cNvCxnSpPr/>
      </xdr:nvCxnSpPr>
      <xdr:spPr>
        <a:xfrm>
          <a:off x="1630169" y="585460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34</xdr:row>
      <xdr:rowOff>76208</xdr:rowOff>
    </xdr:from>
    <xdr:to>
      <xdr:col>2</xdr:col>
      <xdr:colOff>596966</xdr:colOff>
      <xdr:row>34</xdr:row>
      <xdr:rowOff>76208</xdr:rowOff>
    </xdr:to>
    <xdr:cxnSp macro="">
      <xdr:nvCxnSpPr>
        <xdr:cNvPr id="2835" name="Connecteur droit 2834">
          <a:extLst>
            <a:ext uri="{FF2B5EF4-FFF2-40B4-BE49-F238E27FC236}">
              <a16:creationId xmlns:a16="http://schemas.microsoft.com/office/drawing/2014/main" id="{00000000-0008-0000-0200-0000130B0000}"/>
            </a:ext>
          </a:extLst>
        </xdr:cNvPr>
        <xdr:cNvCxnSpPr/>
      </xdr:nvCxnSpPr>
      <xdr:spPr>
        <a:xfrm>
          <a:off x="1629996" y="577596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34</xdr:row>
      <xdr:rowOff>129443</xdr:rowOff>
    </xdr:from>
    <xdr:to>
      <xdr:col>2</xdr:col>
      <xdr:colOff>640088</xdr:colOff>
      <xdr:row>34</xdr:row>
      <xdr:rowOff>808971</xdr:rowOff>
    </xdr:to>
    <xdr:cxnSp macro="">
      <xdr:nvCxnSpPr>
        <xdr:cNvPr id="2836" name="Connecteur droit 2835">
          <a:extLst>
            <a:ext uri="{FF2B5EF4-FFF2-40B4-BE49-F238E27FC236}">
              <a16:creationId xmlns:a16="http://schemas.microsoft.com/office/drawing/2014/main" id="{00000000-0008-0000-0200-0000140B0000}"/>
            </a:ext>
          </a:extLst>
        </xdr:cNvPr>
        <xdr:cNvCxnSpPr/>
      </xdr:nvCxnSpPr>
      <xdr:spPr>
        <a:xfrm>
          <a:off x="2154563" y="5781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27</xdr:row>
      <xdr:rowOff>85730</xdr:rowOff>
    </xdr:from>
    <xdr:to>
      <xdr:col>2</xdr:col>
      <xdr:colOff>630645</xdr:colOff>
      <xdr:row>27</xdr:row>
      <xdr:rowOff>866413</xdr:rowOff>
    </xdr:to>
    <xdr:pic>
      <xdr:nvPicPr>
        <xdr:cNvPr id="2861" name="Image 2860">
          <a:extLst>
            <a:ext uri="{FF2B5EF4-FFF2-40B4-BE49-F238E27FC236}">
              <a16:creationId xmlns:a16="http://schemas.microsoft.com/office/drawing/2014/main" id="{00000000-0008-0000-0200-00002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577691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27</xdr:row>
      <xdr:rowOff>121445</xdr:rowOff>
    </xdr:from>
    <xdr:to>
      <xdr:col>2</xdr:col>
      <xdr:colOff>347664</xdr:colOff>
      <xdr:row>27</xdr:row>
      <xdr:rowOff>826294</xdr:rowOff>
    </xdr:to>
    <xdr:cxnSp macro="">
      <xdr:nvCxnSpPr>
        <xdr:cNvPr id="2862" name="Connecteur droit 2861">
          <a:extLst>
            <a:ext uri="{FF2B5EF4-FFF2-40B4-BE49-F238E27FC236}">
              <a16:creationId xmlns:a16="http://schemas.microsoft.com/office/drawing/2014/main" id="{00000000-0008-0000-0200-00002E0B0000}"/>
            </a:ext>
          </a:extLst>
        </xdr:cNvPr>
        <xdr:cNvCxnSpPr/>
      </xdr:nvCxnSpPr>
      <xdr:spPr>
        <a:xfrm>
          <a:off x="1862138" y="578048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27</xdr:row>
      <xdr:rowOff>129443</xdr:rowOff>
    </xdr:from>
    <xdr:to>
      <xdr:col>2</xdr:col>
      <xdr:colOff>76208</xdr:colOff>
      <xdr:row>27</xdr:row>
      <xdr:rowOff>808971</xdr:rowOff>
    </xdr:to>
    <xdr:cxnSp macro="">
      <xdr:nvCxnSpPr>
        <xdr:cNvPr id="2863" name="Connecteur droit 2862">
          <a:extLst>
            <a:ext uri="{FF2B5EF4-FFF2-40B4-BE49-F238E27FC236}">
              <a16:creationId xmlns:a16="http://schemas.microsoft.com/office/drawing/2014/main" id="{00000000-0008-0000-0200-00002F0B0000}"/>
            </a:ext>
          </a:extLst>
        </xdr:cNvPr>
        <xdr:cNvCxnSpPr/>
      </xdr:nvCxnSpPr>
      <xdr:spPr>
        <a:xfrm>
          <a:off x="1590683" y="5781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27</xdr:row>
      <xdr:rowOff>862602</xdr:rowOff>
    </xdr:from>
    <xdr:to>
      <xdr:col>2</xdr:col>
      <xdr:colOff>600603</xdr:colOff>
      <xdr:row>27</xdr:row>
      <xdr:rowOff>862602</xdr:rowOff>
    </xdr:to>
    <xdr:cxnSp macro="">
      <xdr:nvCxnSpPr>
        <xdr:cNvPr id="2864" name="Connecteur droit 2863">
          <a:extLst>
            <a:ext uri="{FF2B5EF4-FFF2-40B4-BE49-F238E27FC236}">
              <a16:creationId xmlns:a16="http://schemas.microsoft.com/office/drawing/2014/main" id="{00000000-0008-0000-0200-0000300B0000}"/>
            </a:ext>
          </a:extLst>
        </xdr:cNvPr>
        <xdr:cNvCxnSpPr/>
      </xdr:nvCxnSpPr>
      <xdr:spPr>
        <a:xfrm>
          <a:off x="1630169" y="585460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27</xdr:row>
      <xdr:rowOff>76208</xdr:rowOff>
    </xdr:from>
    <xdr:to>
      <xdr:col>2</xdr:col>
      <xdr:colOff>596966</xdr:colOff>
      <xdr:row>27</xdr:row>
      <xdr:rowOff>76208</xdr:rowOff>
    </xdr:to>
    <xdr:cxnSp macro="">
      <xdr:nvCxnSpPr>
        <xdr:cNvPr id="2865" name="Connecteur droit 2864">
          <a:extLst>
            <a:ext uri="{FF2B5EF4-FFF2-40B4-BE49-F238E27FC236}">
              <a16:creationId xmlns:a16="http://schemas.microsoft.com/office/drawing/2014/main" id="{00000000-0008-0000-0200-0000310B0000}"/>
            </a:ext>
          </a:extLst>
        </xdr:cNvPr>
        <xdr:cNvCxnSpPr/>
      </xdr:nvCxnSpPr>
      <xdr:spPr>
        <a:xfrm>
          <a:off x="1629996" y="577596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27</xdr:row>
      <xdr:rowOff>129443</xdr:rowOff>
    </xdr:from>
    <xdr:to>
      <xdr:col>2</xdr:col>
      <xdr:colOff>640088</xdr:colOff>
      <xdr:row>27</xdr:row>
      <xdr:rowOff>808971</xdr:rowOff>
    </xdr:to>
    <xdr:cxnSp macro="">
      <xdr:nvCxnSpPr>
        <xdr:cNvPr id="2866" name="Connecteur droit 2865">
          <a:extLst>
            <a:ext uri="{FF2B5EF4-FFF2-40B4-BE49-F238E27FC236}">
              <a16:creationId xmlns:a16="http://schemas.microsoft.com/office/drawing/2014/main" id="{00000000-0008-0000-0200-0000320B0000}"/>
            </a:ext>
          </a:extLst>
        </xdr:cNvPr>
        <xdr:cNvCxnSpPr/>
      </xdr:nvCxnSpPr>
      <xdr:spPr>
        <a:xfrm>
          <a:off x="2154563" y="5781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103</xdr:row>
      <xdr:rowOff>85730</xdr:rowOff>
    </xdr:from>
    <xdr:to>
      <xdr:col>2</xdr:col>
      <xdr:colOff>630645</xdr:colOff>
      <xdr:row>103</xdr:row>
      <xdr:rowOff>866413</xdr:rowOff>
    </xdr:to>
    <xdr:pic>
      <xdr:nvPicPr>
        <xdr:cNvPr id="2867" name="Image 2866">
          <a:extLst>
            <a:ext uri="{FF2B5EF4-FFF2-40B4-BE49-F238E27FC236}">
              <a16:creationId xmlns:a16="http://schemas.microsoft.com/office/drawing/2014/main" id="{00000000-0008-0000-0200-000033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577691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103</xdr:row>
      <xdr:rowOff>121445</xdr:rowOff>
    </xdr:from>
    <xdr:to>
      <xdr:col>2</xdr:col>
      <xdr:colOff>347664</xdr:colOff>
      <xdr:row>103</xdr:row>
      <xdr:rowOff>826294</xdr:rowOff>
    </xdr:to>
    <xdr:cxnSp macro="">
      <xdr:nvCxnSpPr>
        <xdr:cNvPr id="2868" name="Connecteur droit 2867">
          <a:extLst>
            <a:ext uri="{FF2B5EF4-FFF2-40B4-BE49-F238E27FC236}">
              <a16:creationId xmlns:a16="http://schemas.microsoft.com/office/drawing/2014/main" id="{00000000-0008-0000-0200-0000340B0000}"/>
            </a:ext>
          </a:extLst>
        </xdr:cNvPr>
        <xdr:cNvCxnSpPr/>
      </xdr:nvCxnSpPr>
      <xdr:spPr>
        <a:xfrm>
          <a:off x="1862138" y="578048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103</xdr:row>
      <xdr:rowOff>129443</xdr:rowOff>
    </xdr:from>
    <xdr:to>
      <xdr:col>2</xdr:col>
      <xdr:colOff>76208</xdr:colOff>
      <xdr:row>103</xdr:row>
      <xdr:rowOff>808971</xdr:rowOff>
    </xdr:to>
    <xdr:cxnSp macro="">
      <xdr:nvCxnSpPr>
        <xdr:cNvPr id="2869" name="Connecteur droit 2868">
          <a:extLst>
            <a:ext uri="{FF2B5EF4-FFF2-40B4-BE49-F238E27FC236}">
              <a16:creationId xmlns:a16="http://schemas.microsoft.com/office/drawing/2014/main" id="{00000000-0008-0000-0200-0000350B0000}"/>
            </a:ext>
          </a:extLst>
        </xdr:cNvPr>
        <xdr:cNvCxnSpPr/>
      </xdr:nvCxnSpPr>
      <xdr:spPr>
        <a:xfrm>
          <a:off x="1590683" y="5781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103</xdr:row>
      <xdr:rowOff>862602</xdr:rowOff>
    </xdr:from>
    <xdr:to>
      <xdr:col>2</xdr:col>
      <xdr:colOff>600603</xdr:colOff>
      <xdr:row>103</xdr:row>
      <xdr:rowOff>862602</xdr:rowOff>
    </xdr:to>
    <xdr:cxnSp macro="">
      <xdr:nvCxnSpPr>
        <xdr:cNvPr id="2870" name="Connecteur droit 2869">
          <a:extLst>
            <a:ext uri="{FF2B5EF4-FFF2-40B4-BE49-F238E27FC236}">
              <a16:creationId xmlns:a16="http://schemas.microsoft.com/office/drawing/2014/main" id="{00000000-0008-0000-0200-0000360B0000}"/>
            </a:ext>
          </a:extLst>
        </xdr:cNvPr>
        <xdr:cNvCxnSpPr/>
      </xdr:nvCxnSpPr>
      <xdr:spPr>
        <a:xfrm>
          <a:off x="1630169" y="585460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103</xdr:row>
      <xdr:rowOff>76208</xdr:rowOff>
    </xdr:from>
    <xdr:to>
      <xdr:col>2</xdr:col>
      <xdr:colOff>596966</xdr:colOff>
      <xdr:row>103</xdr:row>
      <xdr:rowOff>76208</xdr:rowOff>
    </xdr:to>
    <xdr:cxnSp macro="">
      <xdr:nvCxnSpPr>
        <xdr:cNvPr id="2871" name="Connecteur droit 2870">
          <a:extLst>
            <a:ext uri="{FF2B5EF4-FFF2-40B4-BE49-F238E27FC236}">
              <a16:creationId xmlns:a16="http://schemas.microsoft.com/office/drawing/2014/main" id="{00000000-0008-0000-0200-0000370B0000}"/>
            </a:ext>
          </a:extLst>
        </xdr:cNvPr>
        <xdr:cNvCxnSpPr/>
      </xdr:nvCxnSpPr>
      <xdr:spPr>
        <a:xfrm>
          <a:off x="1629996" y="577596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103</xdr:row>
      <xdr:rowOff>129443</xdr:rowOff>
    </xdr:from>
    <xdr:to>
      <xdr:col>2</xdr:col>
      <xdr:colOff>640088</xdr:colOff>
      <xdr:row>103</xdr:row>
      <xdr:rowOff>808971</xdr:rowOff>
    </xdr:to>
    <xdr:cxnSp macro="">
      <xdr:nvCxnSpPr>
        <xdr:cNvPr id="2872" name="Connecteur droit 2871">
          <a:extLst>
            <a:ext uri="{FF2B5EF4-FFF2-40B4-BE49-F238E27FC236}">
              <a16:creationId xmlns:a16="http://schemas.microsoft.com/office/drawing/2014/main" id="{00000000-0008-0000-0200-0000380B0000}"/>
            </a:ext>
          </a:extLst>
        </xdr:cNvPr>
        <xdr:cNvCxnSpPr/>
      </xdr:nvCxnSpPr>
      <xdr:spPr>
        <a:xfrm>
          <a:off x="2154563" y="5781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118</xdr:row>
      <xdr:rowOff>85730</xdr:rowOff>
    </xdr:from>
    <xdr:to>
      <xdr:col>2</xdr:col>
      <xdr:colOff>630645</xdr:colOff>
      <xdr:row>118</xdr:row>
      <xdr:rowOff>866413</xdr:rowOff>
    </xdr:to>
    <xdr:pic>
      <xdr:nvPicPr>
        <xdr:cNvPr id="2873" name="Image 2872">
          <a:extLst>
            <a:ext uri="{FF2B5EF4-FFF2-40B4-BE49-F238E27FC236}">
              <a16:creationId xmlns:a16="http://schemas.microsoft.com/office/drawing/2014/main" id="{00000000-0008-0000-0200-00003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577691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118</xdr:row>
      <xdr:rowOff>121445</xdr:rowOff>
    </xdr:from>
    <xdr:to>
      <xdr:col>2</xdr:col>
      <xdr:colOff>347664</xdr:colOff>
      <xdr:row>118</xdr:row>
      <xdr:rowOff>826294</xdr:rowOff>
    </xdr:to>
    <xdr:cxnSp macro="">
      <xdr:nvCxnSpPr>
        <xdr:cNvPr id="2874" name="Connecteur droit 2873">
          <a:extLst>
            <a:ext uri="{FF2B5EF4-FFF2-40B4-BE49-F238E27FC236}">
              <a16:creationId xmlns:a16="http://schemas.microsoft.com/office/drawing/2014/main" id="{00000000-0008-0000-0200-00003A0B0000}"/>
            </a:ext>
          </a:extLst>
        </xdr:cNvPr>
        <xdr:cNvCxnSpPr/>
      </xdr:nvCxnSpPr>
      <xdr:spPr>
        <a:xfrm>
          <a:off x="1862138" y="578048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118</xdr:row>
      <xdr:rowOff>129443</xdr:rowOff>
    </xdr:from>
    <xdr:to>
      <xdr:col>2</xdr:col>
      <xdr:colOff>76208</xdr:colOff>
      <xdr:row>118</xdr:row>
      <xdr:rowOff>808971</xdr:rowOff>
    </xdr:to>
    <xdr:cxnSp macro="">
      <xdr:nvCxnSpPr>
        <xdr:cNvPr id="2875" name="Connecteur droit 2874">
          <a:extLst>
            <a:ext uri="{FF2B5EF4-FFF2-40B4-BE49-F238E27FC236}">
              <a16:creationId xmlns:a16="http://schemas.microsoft.com/office/drawing/2014/main" id="{00000000-0008-0000-0200-00003B0B0000}"/>
            </a:ext>
          </a:extLst>
        </xdr:cNvPr>
        <xdr:cNvCxnSpPr/>
      </xdr:nvCxnSpPr>
      <xdr:spPr>
        <a:xfrm>
          <a:off x="1590683" y="5781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118</xdr:row>
      <xdr:rowOff>862602</xdr:rowOff>
    </xdr:from>
    <xdr:to>
      <xdr:col>2</xdr:col>
      <xdr:colOff>600603</xdr:colOff>
      <xdr:row>118</xdr:row>
      <xdr:rowOff>862602</xdr:rowOff>
    </xdr:to>
    <xdr:cxnSp macro="">
      <xdr:nvCxnSpPr>
        <xdr:cNvPr id="2876" name="Connecteur droit 2875">
          <a:extLst>
            <a:ext uri="{FF2B5EF4-FFF2-40B4-BE49-F238E27FC236}">
              <a16:creationId xmlns:a16="http://schemas.microsoft.com/office/drawing/2014/main" id="{00000000-0008-0000-0200-00003C0B0000}"/>
            </a:ext>
          </a:extLst>
        </xdr:cNvPr>
        <xdr:cNvCxnSpPr/>
      </xdr:nvCxnSpPr>
      <xdr:spPr>
        <a:xfrm>
          <a:off x="1630169" y="585460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118</xdr:row>
      <xdr:rowOff>76208</xdr:rowOff>
    </xdr:from>
    <xdr:to>
      <xdr:col>2</xdr:col>
      <xdr:colOff>596966</xdr:colOff>
      <xdr:row>118</xdr:row>
      <xdr:rowOff>76208</xdr:rowOff>
    </xdr:to>
    <xdr:cxnSp macro="">
      <xdr:nvCxnSpPr>
        <xdr:cNvPr id="2877" name="Connecteur droit 2876">
          <a:extLst>
            <a:ext uri="{FF2B5EF4-FFF2-40B4-BE49-F238E27FC236}">
              <a16:creationId xmlns:a16="http://schemas.microsoft.com/office/drawing/2014/main" id="{00000000-0008-0000-0200-00003D0B0000}"/>
            </a:ext>
          </a:extLst>
        </xdr:cNvPr>
        <xdr:cNvCxnSpPr/>
      </xdr:nvCxnSpPr>
      <xdr:spPr>
        <a:xfrm>
          <a:off x="1629996" y="577596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118</xdr:row>
      <xdr:rowOff>129443</xdr:rowOff>
    </xdr:from>
    <xdr:to>
      <xdr:col>2</xdr:col>
      <xdr:colOff>640088</xdr:colOff>
      <xdr:row>118</xdr:row>
      <xdr:rowOff>808971</xdr:rowOff>
    </xdr:to>
    <xdr:cxnSp macro="">
      <xdr:nvCxnSpPr>
        <xdr:cNvPr id="2878" name="Connecteur droit 2877">
          <a:extLst>
            <a:ext uri="{FF2B5EF4-FFF2-40B4-BE49-F238E27FC236}">
              <a16:creationId xmlns:a16="http://schemas.microsoft.com/office/drawing/2014/main" id="{00000000-0008-0000-0200-00003E0B0000}"/>
            </a:ext>
          </a:extLst>
        </xdr:cNvPr>
        <xdr:cNvCxnSpPr/>
      </xdr:nvCxnSpPr>
      <xdr:spPr>
        <a:xfrm>
          <a:off x="2154563" y="5781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61</xdr:row>
      <xdr:rowOff>85730</xdr:rowOff>
    </xdr:from>
    <xdr:to>
      <xdr:col>2</xdr:col>
      <xdr:colOff>630645</xdr:colOff>
      <xdr:row>61</xdr:row>
      <xdr:rowOff>866413</xdr:rowOff>
    </xdr:to>
    <xdr:pic>
      <xdr:nvPicPr>
        <xdr:cNvPr id="2879" name="Image 2878">
          <a:extLst>
            <a:ext uri="{FF2B5EF4-FFF2-40B4-BE49-F238E27FC236}">
              <a16:creationId xmlns:a16="http://schemas.microsoft.com/office/drawing/2014/main" id="{00000000-0008-0000-0200-00003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577691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61</xdr:row>
      <xdr:rowOff>121445</xdr:rowOff>
    </xdr:from>
    <xdr:to>
      <xdr:col>2</xdr:col>
      <xdr:colOff>347664</xdr:colOff>
      <xdr:row>61</xdr:row>
      <xdr:rowOff>826294</xdr:rowOff>
    </xdr:to>
    <xdr:cxnSp macro="">
      <xdr:nvCxnSpPr>
        <xdr:cNvPr id="2880" name="Connecteur droit 2879">
          <a:extLst>
            <a:ext uri="{FF2B5EF4-FFF2-40B4-BE49-F238E27FC236}">
              <a16:creationId xmlns:a16="http://schemas.microsoft.com/office/drawing/2014/main" id="{00000000-0008-0000-0200-0000400B0000}"/>
            </a:ext>
          </a:extLst>
        </xdr:cNvPr>
        <xdr:cNvCxnSpPr/>
      </xdr:nvCxnSpPr>
      <xdr:spPr>
        <a:xfrm>
          <a:off x="1862138" y="578048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61</xdr:row>
      <xdr:rowOff>129443</xdr:rowOff>
    </xdr:from>
    <xdr:to>
      <xdr:col>2</xdr:col>
      <xdr:colOff>76208</xdr:colOff>
      <xdr:row>61</xdr:row>
      <xdr:rowOff>808971</xdr:rowOff>
    </xdr:to>
    <xdr:cxnSp macro="">
      <xdr:nvCxnSpPr>
        <xdr:cNvPr id="2881" name="Connecteur droit 2880">
          <a:extLst>
            <a:ext uri="{FF2B5EF4-FFF2-40B4-BE49-F238E27FC236}">
              <a16:creationId xmlns:a16="http://schemas.microsoft.com/office/drawing/2014/main" id="{00000000-0008-0000-0200-0000410B0000}"/>
            </a:ext>
          </a:extLst>
        </xdr:cNvPr>
        <xdr:cNvCxnSpPr/>
      </xdr:nvCxnSpPr>
      <xdr:spPr>
        <a:xfrm>
          <a:off x="1590683" y="5781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61</xdr:row>
      <xdr:rowOff>862602</xdr:rowOff>
    </xdr:from>
    <xdr:to>
      <xdr:col>2</xdr:col>
      <xdr:colOff>600603</xdr:colOff>
      <xdr:row>61</xdr:row>
      <xdr:rowOff>862602</xdr:rowOff>
    </xdr:to>
    <xdr:cxnSp macro="">
      <xdr:nvCxnSpPr>
        <xdr:cNvPr id="2882" name="Connecteur droit 2881">
          <a:extLst>
            <a:ext uri="{FF2B5EF4-FFF2-40B4-BE49-F238E27FC236}">
              <a16:creationId xmlns:a16="http://schemas.microsoft.com/office/drawing/2014/main" id="{00000000-0008-0000-0200-0000420B0000}"/>
            </a:ext>
          </a:extLst>
        </xdr:cNvPr>
        <xdr:cNvCxnSpPr/>
      </xdr:nvCxnSpPr>
      <xdr:spPr>
        <a:xfrm>
          <a:off x="1630169" y="585460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61</xdr:row>
      <xdr:rowOff>76208</xdr:rowOff>
    </xdr:from>
    <xdr:to>
      <xdr:col>2</xdr:col>
      <xdr:colOff>596966</xdr:colOff>
      <xdr:row>61</xdr:row>
      <xdr:rowOff>76208</xdr:rowOff>
    </xdr:to>
    <xdr:cxnSp macro="">
      <xdr:nvCxnSpPr>
        <xdr:cNvPr id="2883" name="Connecteur droit 2882">
          <a:extLst>
            <a:ext uri="{FF2B5EF4-FFF2-40B4-BE49-F238E27FC236}">
              <a16:creationId xmlns:a16="http://schemas.microsoft.com/office/drawing/2014/main" id="{00000000-0008-0000-0200-0000430B0000}"/>
            </a:ext>
          </a:extLst>
        </xdr:cNvPr>
        <xdr:cNvCxnSpPr/>
      </xdr:nvCxnSpPr>
      <xdr:spPr>
        <a:xfrm>
          <a:off x="1629996" y="577596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61</xdr:row>
      <xdr:rowOff>129443</xdr:rowOff>
    </xdr:from>
    <xdr:to>
      <xdr:col>2</xdr:col>
      <xdr:colOff>640088</xdr:colOff>
      <xdr:row>61</xdr:row>
      <xdr:rowOff>808971</xdr:rowOff>
    </xdr:to>
    <xdr:cxnSp macro="">
      <xdr:nvCxnSpPr>
        <xdr:cNvPr id="2884" name="Connecteur droit 2883">
          <a:extLst>
            <a:ext uri="{FF2B5EF4-FFF2-40B4-BE49-F238E27FC236}">
              <a16:creationId xmlns:a16="http://schemas.microsoft.com/office/drawing/2014/main" id="{00000000-0008-0000-0200-0000440B0000}"/>
            </a:ext>
          </a:extLst>
        </xdr:cNvPr>
        <xdr:cNvCxnSpPr/>
      </xdr:nvCxnSpPr>
      <xdr:spPr>
        <a:xfrm>
          <a:off x="2154563" y="5781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85</xdr:row>
      <xdr:rowOff>85730</xdr:rowOff>
    </xdr:from>
    <xdr:to>
      <xdr:col>2</xdr:col>
      <xdr:colOff>630645</xdr:colOff>
      <xdr:row>85</xdr:row>
      <xdr:rowOff>866413</xdr:rowOff>
    </xdr:to>
    <xdr:pic>
      <xdr:nvPicPr>
        <xdr:cNvPr id="2885" name="Image 2884">
          <a:extLst>
            <a:ext uri="{FF2B5EF4-FFF2-40B4-BE49-F238E27FC236}">
              <a16:creationId xmlns:a16="http://schemas.microsoft.com/office/drawing/2014/main" id="{00000000-0008-0000-0200-00004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577691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85</xdr:row>
      <xdr:rowOff>121445</xdr:rowOff>
    </xdr:from>
    <xdr:to>
      <xdr:col>2</xdr:col>
      <xdr:colOff>347664</xdr:colOff>
      <xdr:row>85</xdr:row>
      <xdr:rowOff>826294</xdr:rowOff>
    </xdr:to>
    <xdr:cxnSp macro="">
      <xdr:nvCxnSpPr>
        <xdr:cNvPr id="2886" name="Connecteur droit 2885">
          <a:extLst>
            <a:ext uri="{FF2B5EF4-FFF2-40B4-BE49-F238E27FC236}">
              <a16:creationId xmlns:a16="http://schemas.microsoft.com/office/drawing/2014/main" id="{00000000-0008-0000-0200-0000460B0000}"/>
            </a:ext>
          </a:extLst>
        </xdr:cNvPr>
        <xdr:cNvCxnSpPr/>
      </xdr:nvCxnSpPr>
      <xdr:spPr>
        <a:xfrm>
          <a:off x="1862138" y="578048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85</xdr:row>
      <xdr:rowOff>129443</xdr:rowOff>
    </xdr:from>
    <xdr:to>
      <xdr:col>2</xdr:col>
      <xdr:colOff>76208</xdr:colOff>
      <xdr:row>85</xdr:row>
      <xdr:rowOff>808971</xdr:rowOff>
    </xdr:to>
    <xdr:cxnSp macro="">
      <xdr:nvCxnSpPr>
        <xdr:cNvPr id="2887" name="Connecteur droit 2886">
          <a:extLst>
            <a:ext uri="{FF2B5EF4-FFF2-40B4-BE49-F238E27FC236}">
              <a16:creationId xmlns:a16="http://schemas.microsoft.com/office/drawing/2014/main" id="{00000000-0008-0000-0200-0000470B0000}"/>
            </a:ext>
          </a:extLst>
        </xdr:cNvPr>
        <xdr:cNvCxnSpPr/>
      </xdr:nvCxnSpPr>
      <xdr:spPr>
        <a:xfrm>
          <a:off x="1590683" y="5781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85</xdr:row>
      <xdr:rowOff>862602</xdr:rowOff>
    </xdr:from>
    <xdr:to>
      <xdr:col>2</xdr:col>
      <xdr:colOff>600603</xdr:colOff>
      <xdr:row>85</xdr:row>
      <xdr:rowOff>862602</xdr:rowOff>
    </xdr:to>
    <xdr:cxnSp macro="">
      <xdr:nvCxnSpPr>
        <xdr:cNvPr id="2888" name="Connecteur droit 2887">
          <a:extLst>
            <a:ext uri="{FF2B5EF4-FFF2-40B4-BE49-F238E27FC236}">
              <a16:creationId xmlns:a16="http://schemas.microsoft.com/office/drawing/2014/main" id="{00000000-0008-0000-0200-0000480B0000}"/>
            </a:ext>
          </a:extLst>
        </xdr:cNvPr>
        <xdr:cNvCxnSpPr/>
      </xdr:nvCxnSpPr>
      <xdr:spPr>
        <a:xfrm>
          <a:off x="1630169" y="585460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85</xdr:row>
      <xdr:rowOff>76208</xdr:rowOff>
    </xdr:from>
    <xdr:to>
      <xdr:col>2</xdr:col>
      <xdr:colOff>596966</xdr:colOff>
      <xdr:row>85</xdr:row>
      <xdr:rowOff>76208</xdr:rowOff>
    </xdr:to>
    <xdr:cxnSp macro="">
      <xdr:nvCxnSpPr>
        <xdr:cNvPr id="2889" name="Connecteur droit 2888">
          <a:extLst>
            <a:ext uri="{FF2B5EF4-FFF2-40B4-BE49-F238E27FC236}">
              <a16:creationId xmlns:a16="http://schemas.microsoft.com/office/drawing/2014/main" id="{00000000-0008-0000-0200-0000490B0000}"/>
            </a:ext>
          </a:extLst>
        </xdr:cNvPr>
        <xdr:cNvCxnSpPr/>
      </xdr:nvCxnSpPr>
      <xdr:spPr>
        <a:xfrm>
          <a:off x="1629996" y="577596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85</xdr:row>
      <xdr:rowOff>129443</xdr:rowOff>
    </xdr:from>
    <xdr:to>
      <xdr:col>2</xdr:col>
      <xdr:colOff>640088</xdr:colOff>
      <xdr:row>85</xdr:row>
      <xdr:rowOff>808971</xdr:rowOff>
    </xdr:to>
    <xdr:cxnSp macro="">
      <xdr:nvCxnSpPr>
        <xdr:cNvPr id="2890" name="Connecteur droit 2889">
          <a:extLst>
            <a:ext uri="{FF2B5EF4-FFF2-40B4-BE49-F238E27FC236}">
              <a16:creationId xmlns:a16="http://schemas.microsoft.com/office/drawing/2014/main" id="{00000000-0008-0000-0200-00004A0B0000}"/>
            </a:ext>
          </a:extLst>
        </xdr:cNvPr>
        <xdr:cNvCxnSpPr/>
      </xdr:nvCxnSpPr>
      <xdr:spPr>
        <a:xfrm>
          <a:off x="2154563" y="5781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92</xdr:row>
      <xdr:rowOff>85730</xdr:rowOff>
    </xdr:from>
    <xdr:to>
      <xdr:col>2</xdr:col>
      <xdr:colOff>630645</xdr:colOff>
      <xdr:row>92</xdr:row>
      <xdr:rowOff>866413</xdr:rowOff>
    </xdr:to>
    <xdr:pic>
      <xdr:nvPicPr>
        <xdr:cNvPr id="2891" name="Image 2890">
          <a:extLst>
            <a:ext uri="{FF2B5EF4-FFF2-40B4-BE49-F238E27FC236}">
              <a16:creationId xmlns:a16="http://schemas.microsoft.com/office/drawing/2014/main" id="{00000000-0008-0000-0200-00004B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625316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92</xdr:row>
      <xdr:rowOff>121445</xdr:rowOff>
    </xdr:from>
    <xdr:to>
      <xdr:col>2</xdr:col>
      <xdr:colOff>347664</xdr:colOff>
      <xdr:row>92</xdr:row>
      <xdr:rowOff>826294</xdr:rowOff>
    </xdr:to>
    <xdr:cxnSp macro="">
      <xdr:nvCxnSpPr>
        <xdr:cNvPr id="2892" name="Connecteur droit 2891">
          <a:extLst>
            <a:ext uri="{FF2B5EF4-FFF2-40B4-BE49-F238E27FC236}">
              <a16:creationId xmlns:a16="http://schemas.microsoft.com/office/drawing/2014/main" id="{00000000-0008-0000-0200-00004C0B0000}"/>
            </a:ext>
          </a:extLst>
        </xdr:cNvPr>
        <xdr:cNvCxnSpPr/>
      </xdr:nvCxnSpPr>
      <xdr:spPr>
        <a:xfrm>
          <a:off x="1862138" y="625673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92</xdr:row>
      <xdr:rowOff>129443</xdr:rowOff>
    </xdr:from>
    <xdr:to>
      <xdr:col>2</xdr:col>
      <xdr:colOff>76208</xdr:colOff>
      <xdr:row>92</xdr:row>
      <xdr:rowOff>808971</xdr:rowOff>
    </xdr:to>
    <xdr:cxnSp macro="">
      <xdr:nvCxnSpPr>
        <xdr:cNvPr id="2893" name="Connecteur droit 2892">
          <a:extLst>
            <a:ext uri="{FF2B5EF4-FFF2-40B4-BE49-F238E27FC236}">
              <a16:creationId xmlns:a16="http://schemas.microsoft.com/office/drawing/2014/main" id="{00000000-0008-0000-0200-00004D0B0000}"/>
            </a:ext>
          </a:extLst>
        </xdr:cNvPr>
        <xdr:cNvCxnSpPr/>
      </xdr:nvCxnSpPr>
      <xdr:spPr>
        <a:xfrm>
          <a:off x="1590683" y="62575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92</xdr:row>
      <xdr:rowOff>862602</xdr:rowOff>
    </xdr:from>
    <xdr:to>
      <xdr:col>2</xdr:col>
      <xdr:colOff>600603</xdr:colOff>
      <xdr:row>92</xdr:row>
      <xdr:rowOff>862602</xdr:rowOff>
    </xdr:to>
    <xdr:cxnSp macro="">
      <xdr:nvCxnSpPr>
        <xdr:cNvPr id="2894" name="Connecteur droit 2893">
          <a:extLst>
            <a:ext uri="{FF2B5EF4-FFF2-40B4-BE49-F238E27FC236}">
              <a16:creationId xmlns:a16="http://schemas.microsoft.com/office/drawing/2014/main" id="{00000000-0008-0000-0200-00004E0B0000}"/>
            </a:ext>
          </a:extLst>
        </xdr:cNvPr>
        <xdr:cNvCxnSpPr/>
      </xdr:nvCxnSpPr>
      <xdr:spPr>
        <a:xfrm>
          <a:off x="1630169" y="633085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92</xdr:row>
      <xdr:rowOff>76208</xdr:rowOff>
    </xdr:from>
    <xdr:to>
      <xdr:col>2</xdr:col>
      <xdr:colOff>596966</xdr:colOff>
      <xdr:row>92</xdr:row>
      <xdr:rowOff>76208</xdr:rowOff>
    </xdr:to>
    <xdr:cxnSp macro="">
      <xdr:nvCxnSpPr>
        <xdr:cNvPr id="2895" name="Connecteur droit 2894">
          <a:extLst>
            <a:ext uri="{FF2B5EF4-FFF2-40B4-BE49-F238E27FC236}">
              <a16:creationId xmlns:a16="http://schemas.microsoft.com/office/drawing/2014/main" id="{00000000-0008-0000-0200-00004F0B0000}"/>
            </a:ext>
          </a:extLst>
        </xdr:cNvPr>
        <xdr:cNvCxnSpPr/>
      </xdr:nvCxnSpPr>
      <xdr:spPr>
        <a:xfrm>
          <a:off x="1629996" y="625221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92</xdr:row>
      <xdr:rowOff>129443</xdr:rowOff>
    </xdr:from>
    <xdr:to>
      <xdr:col>2</xdr:col>
      <xdr:colOff>640088</xdr:colOff>
      <xdr:row>92</xdr:row>
      <xdr:rowOff>808971</xdr:rowOff>
    </xdr:to>
    <xdr:cxnSp macro="">
      <xdr:nvCxnSpPr>
        <xdr:cNvPr id="2896" name="Connecteur droit 2895">
          <a:extLst>
            <a:ext uri="{FF2B5EF4-FFF2-40B4-BE49-F238E27FC236}">
              <a16:creationId xmlns:a16="http://schemas.microsoft.com/office/drawing/2014/main" id="{00000000-0008-0000-0200-0000500B0000}"/>
            </a:ext>
          </a:extLst>
        </xdr:cNvPr>
        <xdr:cNvCxnSpPr/>
      </xdr:nvCxnSpPr>
      <xdr:spPr>
        <a:xfrm>
          <a:off x="2154563" y="62575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71</xdr:row>
      <xdr:rowOff>85730</xdr:rowOff>
    </xdr:from>
    <xdr:to>
      <xdr:col>2</xdr:col>
      <xdr:colOff>630645</xdr:colOff>
      <xdr:row>71</xdr:row>
      <xdr:rowOff>866413</xdr:rowOff>
    </xdr:to>
    <xdr:pic>
      <xdr:nvPicPr>
        <xdr:cNvPr id="2897" name="Image 2896">
          <a:extLst>
            <a:ext uri="{FF2B5EF4-FFF2-40B4-BE49-F238E27FC236}">
              <a16:creationId xmlns:a16="http://schemas.microsoft.com/office/drawing/2014/main" id="{00000000-0008-0000-0200-00005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568166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71</xdr:row>
      <xdr:rowOff>121445</xdr:rowOff>
    </xdr:from>
    <xdr:to>
      <xdr:col>2</xdr:col>
      <xdr:colOff>347664</xdr:colOff>
      <xdr:row>71</xdr:row>
      <xdr:rowOff>826294</xdr:rowOff>
    </xdr:to>
    <xdr:cxnSp macro="">
      <xdr:nvCxnSpPr>
        <xdr:cNvPr id="2898" name="Connecteur droit 2897">
          <a:extLst>
            <a:ext uri="{FF2B5EF4-FFF2-40B4-BE49-F238E27FC236}">
              <a16:creationId xmlns:a16="http://schemas.microsoft.com/office/drawing/2014/main" id="{00000000-0008-0000-0200-0000520B0000}"/>
            </a:ext>
          </a:extLst>
        </xdr:cNvPr>
        <xdr:cNvCxnSpPr/>
      </xdr:nvCxnSpPr>
      <xdr:spPr>
        <a:xfrm>
          <a:off x="1862138" y="568523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71</xdr:row>
      <xdr:rowOff>129443</xdr:rowOff>
    </xdr:from>
    <xdr:to>
      <xdr:col>2</xdr:col>
      <xdr:colOff>76208</xdr:colOff>
      <xdr:row>71</xdr:row>
      <xdr:rowOff>808971</xdr:rowOff>
    </xdr:to>
    <xdr:cxnSp macro="">
      <xdr:nvCxnSpPr>
        <xdr:cNvPr id="2899" name="Connecteur droit 2898">
          <a:extLst>
            <a:ext uri="{FF2B5EF4-FFF2-40B4-BE49-F238E27FC236}">
              <a16:creationId xmlns:a16="http://schemas.microsoft.com/office/drawing/2014/main" id="{00000000-0008-0000-0200-0000530B0000}"/>
            </a:ext>
          </a:extLst>
        </xdr:cNvPr>
        <xdr:cNvCxnSpPr/>
      </xdr:nvCxnSpPr>
      <xdr:spPr>
        <a:xfrm>
          <a:off x="1590683" y="56860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71</xdr:row>
      <xdr:rowOff>862602</xdr:rowOff>
    </xdr:from>
    <xdr:to>
      <xdr:col>2</xdr:col>
      <xdr:colOff>600603</xdr:colOff>
      <xdr:row>71</xdr:row>
      <xdr:rowOff>862602</xdr:rowOff>
    </xdr:to>
    <xdr:cxnSp macro="">
      <xdr:nvCxnSpPr>
        <xdr:cNvPr id="2900" name="Connecteur droit 2899">
          <a:extLst>
            <a:ext uri="{FF2B5EF4-FFF2-40B4-BE49-F238E27FC236}">
              <a16:creationId xmlns:a16="http://schemas.microsoft.com/office/drawing/2014/main" id="{00000000-0008-0000-0200-0000540B0000}"/>
            </a:ext>
          </a:extLst>
        </xdr:cNvPr>
        <xdr:cNvCxnSpPr/>
      </xdr:nvCxnSpPr>
      <xdr:spPr>
        <a:xfrm>
          <a:off x="1630169" y="575935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71</xdr:row>
      <xdr:rowOff>76208</xdr:rowOff>
    </xdr:from>
    <xdr:to>
      <xdr:col>2</xdr:col>
      <xdr:colOff>596966</xdr:colOff>
      <xdr:row>71</xdr:row>
      <xdr:rowOff>76208</xdr:rowOff>
    </xdr:to>
    <xdr:cxnSp macro="">
      <xdr:nvCxnSpPr>
        <xdr:cNvPr id="2901" name="Connecteur droit 2900">
          <a:extLst>
            <a:ext uri="{FF2B5EF4-FFF2-40B4-BE49-F238E27FC236}">
              <a16:creationId xmlns:a16="http://schemas.microsoft.com/office/drawing/2014/main" id="{00000000-0008-0000-0200-0000550B0000}"/>
            </a:ext>
          </a:extLst>
        </xdr:cNvPr>
        <xdr:cNvCxnSpPr/>
      </xdr:nvCxnSpPr>
      <xdr:spPr>
        <a:xfrm>
          <a:off x="1629996" y="568071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71</xdr:row>
      <xdr:rowOff>129443</xdr:rowOff>
    </xdr:from>
    <xdr:to>
      <xdr:col>2</xdr:col>
      <xdr:colOff>640088</xdr:colOff>
      <xdr:row>71</xdr:row>
      <xdr:rowOff>808971</xdr:rowOff>
    </xdr:to>
    <xdr:cxnSp macro="">
      <xdr:nvCxnSpPr>
        <xdr:cNvPr id="2902" name="Connecteur droit 2901">
          <a:extLst>
            <a:ext uri="{FF2B5EF4-FFF2-40B4-BE49-F238E27FC236}">
              <a16:creationId xmlns:a16="http://schemas.microsoft.com/office/drawing/2014/main" id="{00000000-0008-0000-0200-0000560B0000}"/>
            </a:ext>
          </a:extLst>
        </xdr:cNvPr>
        <xdr:cNvCxnSpPr/>
      </xdr:nvCxnSpPr>
      <xdr:spPr>
        <a:xfrm>
          <a:off x="2154563" y="56860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71</xdr:row>
      <xdr:rowOff>833475</xdr:rowOff>
    </xdr:from>
    <xdr:to>
      <xdr:col>2</xdr:col>
      <xdr:colOff>336561</xdr:colOff>
      <xdr:row>71</xdr:row>
      <xdr:rowOff>833475</xdr:rowOff>
    </xdr:to>
    <xdr:cxnSp macro="">
      <xdr:nvCxnSpPr>
        <xdr:cNvPr id="2903" name="Connecteur droit 2902">
          <a:extLst>
            <a:ext uri="{FF2B5EF4-FFF2-40B4-BE49-F238E27FC236}">
              <a16:creationId xmlns:a16="http://schemas.microsoft.com/office/drawing/2014/main" id="{00000000-0008-0000-0200-0000570B0000}"/>
            </a:ext>
          </a:extLst>
        </xdr:cNvPr>
        <xdr:cNvCxnSpPr/>
      </xdr:nvCxnSpPr>
      <xdr:spPr>
        <a:xfrm>
          <a:off x="1622436" y="575643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71</xdr:row>
      <xdr:rowOff>833475</xdr:rowOff>
    </xdr:from>
    <xdr:to>
      <xdr:col>2</xdr:col>
      <xdr:colOff>584211</xdr:colOff>
      <xdr:row>71</xdr:row>
      <xdr:rowOff>833475</xdr:rowOff>
    </xdr:to>
    <xdr:cxnSp macro="">
      <xdr:nvCxnSpPr>
        <xdr:cNvPr id="2904" name="Connecteur droit 2903">
          <a:extLst>
            <a:ext uri="{FF2B5EF4-FFF2-40B4-BE49-F238E27FC236}">
              <a16:creationId xmlns:a16="http://schemas.microsoft.com/office/drawing/2014/main" id="{00000000-0008-0000-0200-0000580B0000}"/>
            </a:ext>
          </a:extLst>
        </xdr:cNvPr>
        <xdr:cNvCxnSpPr/>
      </xdr:nvCxnSpPr>
      <xdr:spPr>
        <a:xfrm>
          <a:off x="1870086" y="575643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71</xdr:row>
      <xdr:rowOff>115899</xdr:rowOff>
    </xdr:from>
    <xdr:to>
      <xdr:col>2</xdr:col>
      <xdr:colOff>339736</xdr:colOff>
      <xdr:row>71</xdr:row>
      <xdr:rowOff>115899</xdr:rowOff>
    </xdr:to>
    <xdr:cxnSp macro="">
      <xdr:nvCxnSpPr>
        <xdr:cNvPr id="2905" name="Connecteur droit 2904">
          <a:extLst>
            <a:ext uri="{FF2B5EF4-FFF2-40B4-BE49-F238E27FC236}">
              <a16:creationId xmlns:a16="http://schemas.microsoft.com/office/drawing/2014/main" id="{00000000-0008-0000-0200-0000590B0000}"/>
            </a:ext>
          </a:extLst>
        </xdr:cNvPr>
        <xdr:cNvCxnSpPr/>
      </xdr:nvCxnSpPr>
      <xdr:spPr>
        <a:xfrm>
          <a:off x="1625611" y="568467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71</xdr:row>
      <xdr:rowOff>114312</xdr:rowOff>
    </xdr:from>
    <xdr:to>
      <xdr:col>2</xdr:col>
      <xdr:colOff>587386</xdr:colOff>
      <xdr:row>71</xdr:row>
      <xdr:rowOff>114312</xdr:rowOff>
    </xdr:to>
    <xdr:cxnSp macro="">
      <xdr:nvCxnSpPr>
        <xdr:cNvPr id="2906" name="Connecteur droit 2905">
          <a:extLst>
            <a:ext uri="{FF2B5EF4-FFF2-40B4-BE49-F238E27FC236}">
              <a16:creationId xmlns:a16="http://schemas.microsoft.com/office/drawing/2014/main" id="{00000000-0008-0000-0200-00005A0B0000}"/>
            </a:ext>
          </a:extLst>
        </xdr:cNvPr>
        <xdr:cNvCxnSpPr/>
      </xdr:nvCxnSpPr>
      <xdr:spPr>
        <a:xfrm>
          <a:off x="1873261" y="568452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71</xdr:row>
      <xdr:rowOff>136854</xdr:rowOff>
    </xdr:from>
    <xdr:to>
      <xdr:col>2</xdr:col>
      <xdr:colOff>104786</xdr:colOff>
      <xdr:row>71</xdr:row>
      <xdr:rowOff>822047</xdr:rowOff>
    </xdr:to>
    <xdr:cxnSp macro="">
      <xdr:nvCxnSpPr>
        <xdr:cNvPr id="2907" name="Connecteur droit 2906">
          <a:extLst>
            <a:ext uri="{FF2B5EF4-FFF2-40B4-BE49-F238E27FC236}">
              <a16:creationId xmlns:a16="http://schemas.microsoft.com/office/drawing/2014/main" id="{00000000-0008-0000-0200-00005B0B0000}"/>
            </a:ext>
          </a:extLst>
        </xdr:cNvPr>
        <xdr:cNvCxnSpPr/>
      </xdr:nvCxnSpPr>
      <xdr:spPr>
        <a:xfrm>
          <a:off x="1619261" y="568677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71</xdr:row>
      <xdr:rowOff>133679</xdr:rowOff>
    </xdr:from>
    <xdr:to>
      <xdr:col>2</xdr:col>
      <xdr:colOff>603261</xdr:colOff>
      <xdr:row>71</xdr:row>
      <xdr:rowOff>818872</xdr:rowOff>
    </xdr:to>
    <xdr:cxnSp macro="">
      <xdr:nvCxnSpPr>
        <xdr:cNvPr id="2908" name="Connecteur droit 2907">
          <a:extLst>
            <a:ext uri="{FF2B5EF4-FFF2-40B4-BE49-F238E27FC236}">
              <a16:creationId xmlns:a16="http://schemas.microsoft.com/office/drawing/2014/main" id="{00000000-0008-0000-0200-00005C0B0000}"/>
            </a:ext>
          </a:extLst>
        </xdr:cNvPr>
        <xdr:cNvCxnSpPr/>
      </xdr:nvCxnSpPr>
      <xdr:spPr>
        <a:xfrm>
          <a:off x="2117736" y="568645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70</xdr:row>
      <xdr:rowOff>85730</xdr:rowOff>
    </xdr:from>
    <xdr:to>
      <xdr:col>2</xdr:col>
      <xdr:colOff>630645</xdr:colOff>
      <xdr:row>70</xdr:row>
      <xdr:rowOff>866413</xdr:rowOff>
    </xdr:to>
    <xdr:pic>
      <xdr:nvPicPr>
        <xdr:cNvPr id="2909" name="Image 2908">
          <a:extLst>
            <a:ext uri="{FF2B5EF4-FFF2-40B4-BE49-F238E27FC236}">
              <a16:creationId xmlns:a16="http://schemas.microsoft.com/office/drawing/2014/main" id="{00000000-0008-0000-0200-00005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644366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70</xdr:row>
      <xdr:rowOff>121445</xdr:rowOff>
    </xdr:from>
    <xdr:to>
      <xdr:col>2</xdr:col>
      <xdr:colOff>347664</xdr:colOff>
      <xdr:row>70</xdr:row>
      <xdr:rowOff>826294</xdr:rowOff>
    </xdr:to>
    <xdr:cxnSp macro="">
      <xdr:nvCxnSpPr>
        <xdr:cNvPr id="2910" name="Connecteur droit 2909">
          <a:extLst>
            <a:ext uri="{FF2B5EF4-FFF2-40B4-BE49-F238E27FC236}">
              <a16:creationId xmlns:a16="http://schemas.microsoft.com/office/drawing/2014/main" id="{00000000-0008-0000-0200-00005E0B0000}"/>
            </a:ext>
          </a:extLst>
        </xdr:cNvPr>
        <xdr:cNvCxnSpPr/>
      </xdr:nvCxnSpPr>
      <xdr:spPr>
        <a:xfrm>
          <a:off x="1862138" y="644723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70</xdr:row>
      <xdr:rowOff>129443</xdr:rowOff>
    </xdr:from>
    <xdr:to>
      <xdr:col>2</xdr:col>
      <xdr:colOff>76208</xdr:colOff>
      <xdr:row>70</xdr:row>
      <xdr:rowOff>808971</xdr:rowOff>
    </xdr:to>
    <xdr:cxnSp macro="">
      <xdr:nvCxnSpPr>
        <xdr:cNvPr id="2911" name="Connecteur droit 2910">
          <a:extLst>
            <a:ext uri="{FF2B5EF4-FFF2-40B4-BE49-F238E27FC236}">
              <a16:creationId xmlns:a16="http://schemas.microsoft.com/office/drawing/2014/main" id="{00000000-0008-0000-0200-00005F0B0000}"/>
            </a:ext>
          </a:extLst>
        </xdr:cNvPr>
        <xdr:cNvCxnSpPr/>
      </xdr:nvCxnSpPr>
      <xdr:spPr>
        <a:xfrm>
          <a:off x="1590683" y="64480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70</xdr:row>
      <xdr:rowOff>862602</xdr:rowOff>
    </xdr:from>
    <xdr:to>
      <xdr:col>2</xdr:col>
      <xdr:colOff>600603</xdr:colOff>
      <xdr:row>70</xdr:row>
      <xdr:rowOff>862602</xdr:rowOff>
    </xdr:to>
    <xdr:cxnSp macro="">
      <xdr:nvCxnSpPr>
        <xdr:cNvPr id="2912" name="Connecteur droit 2911">
          <a:extLst>
            <a:ext uri="{FF2B5EF4-FFF2-40B4-BE49-F238E27FC236}">
              <a16:creationId xmlns:a16="http://schemas.microsoft.com/office/drawing/2014/main" id="{00000000-0008-0000-0200-0000600B0000}"/>
            </a:ext>
          </a:extLst>
        </xdr:cNvPr>
        <xdr:cNvCxnSpPr/>
      </xdr:nvCxnSpPr>
      <xdr:spPr>
        <a:xfrm>
          <a:off x="1630169" y="652135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70</xdr:row>
      <xdr:rowOff>76208</xdr:rowOff>
    </xdr:from>
    <xdr:to>
      <xdr:col>2</xdr:col>
      <xdr:colOff>596966</xdr:colOff>
      <xdr:row>70</xdr:row>
      <xdr:rowOff>76208</xdr:rowOff>
    </xdr:to>
    <xdr:cxnSp macro="">
      <xdr:nvCxnSpPr>
        <xdr:cNvPr id="2913" name="Connecteur droit 2912">
          <a:extLst>
            <a:ext uri="{FF2B5EF4-FFF2-40B4-BE49-F238E27FC236}">
              <a16:creationId xmlns:a16="http://schemas.microsoft.com/office/drawing/2014/main" id="{00000000-0008-0000-0200-0000610B0000}"/>
            </a:ext>
          </a:extLst>
        </xdr:cNvPr>
        <xdr:cNvCxnSpPr/>
      </xdr:nvCxnSpPr>
      <xdr:spPr>
        <a:xfrm>
          <a:off x="1629996" y="644271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70</xdr:row>
      <xdr:rowOff>129443</xdr:rowOff>
    </xdr:from>
    <xdr:to>
      <xdr:col>2</xdr:col>
      <xdr:colOff>640088</xdr:colOff>
      <xdr:row>70</xdr:row>
      <xdr:rowOff>808971</xdr:rowOff>
    </xdr:to>
    <xdr:cxnSp macro="">
      <xdr:nvCxnSpPr>
        <xdr:cNvPr id="2914" name="Connecteur droit 2913">
          <a:extLst>
            <a:ext uri="{FF2B5EF4-FFF2-40B4-BE49-F238E27FC236}">
              <a16:creationId xmlns:a16="http://schemas.microsoft.com/office/drawing/2014/main" id="{00000000-0008-0000-0200-0000620B0000}"/>
            </a:ext>
          </a:extLst>
        </xdr:cNvPr>
        <xdr:cNvCxnSpPr/>
      </xdr:nvCxnSpPr>
      <xdr:spPr>
        <a:xfrm>
          <a:off x="2154563" y="64480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70</xdr:row>
      <xdr:rowOff>833475</xdr:rowOff>
    </xdr:from>
    <xdr:to>
      <xdr:col>2</xdr:col>
      <xdr:colOff>336561</xdr:colOff>
      <xdr:row>70</xdr:row>
      <xdr:rowOff>833475</xdr:rowOff>
    </xdr:to>
    <xdr:cxnSp macro="">
      <xdr:nvCxnSpPr>
        <xdr:cNvPr id="2915" name="Connecteur droit 2914">
          <a:extLst>
            <a:ext uri="{FF2B5EF4-FFF2-40B4-BE49-F238E27FC236}">
              <a16:creationId xmlns:a16="http://schemas.microsoft.com/office/drawing/2014/main" id="{00000000-0008-0000-0200-0000630B0000}"/>
            </a:ext>
          </a:extLst>
        </xdr:cNvPr>
        <xdr:cNvCxnSpPr/>
      </xdr:nvCxnSpPr>
      <xdr:spPr>
        <a:xfrm>
          <a:off x="1622436" y="651843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70</xdr:row>
      <xdr:rowOff>833475</xdr:rowOff>
    </xdr:from>
    <xdr:to>
      <xdr:col>2</xdr:col>
      <xdr:colOff>584211</xdr:colOff>
      <xdr:row>70</xdr:row>
      <xdr:rowOff>833475</xdr:rowOff>
    </xdr:to>
    <xdr:cxnSp macro="">
      <xdr:nvCxnSpPr>
        <xdr:cNvPr id="2916" name="Connecteur droit 2915">
          <a:extLst>
            <a:ext uri="{FF2B5EF4-FFF2-40B4-BE49-F238E27FC236}">
              <a16:creationId xmlns:a16="http://schemas.microsoft.com/office/drawing/2014/main" id="{00000000-0008-0000-0200-0000640B0000}"/>
            </a:ext>
          </a:extLst>
        </xdr:cNvPr>
        <xdr:cNvCxnSpPr/>
      </xdr:nvCxnSpPr>
      <xdr:spPr>
        <a:xfrm>
          <a:off x="1870086" y="651843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70</xdr:row>
      <xdr:rowOff>115899</xdr:rowOff>
    </xdr:from>
    <xdr:to>
      <xdr:col>2</xdr:col>
      <xdr:colOff>339736</xdr:colOff>
      <xdr:row>70</xdr:row>
      <xdr:rowOff>115899</xdr:rowOff>
    </xdr:to>
    <xdr:cxnSp macro="">
      <xdr:nvCxnSpPr>
        <xdr:cNvPr id="2917" name="Connecteur droit 2916">
          <a:extLst>
            <a:ext uri="{FF2B5EF4-FFF2-40B4-BE49-F238E27FC236}">
              <a16:creationId xmlns:a16="http://schemas.microsoft.com/office/drawing/2014/main" id="{00000000-0008-0000-0200-0000650B0000}"/>
            </a:ext>
          </a:extLst>
        </xdr:cNvPr>
        <xdr:cNvCxnSpPr/>
      </xdr:nvCxnSpPr>
      <xdr:spPr>
        <a:xfrm>
          <a:off x="1625611" y="644667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70</xdr:row>
      <xdr:rowOff>114312</xdr:rowOff>
    </xdr:from>
    <xdr:to>
      <xdr:col>2</xdr:col>
      <xdr:colOff>587386</xdr:colOff>
      <xdr:row>70</xdr:row>
      <xdr:rowOff>114312</xdr:rowOff>
    </xdr:to>
    <xdr:cxnSp macro="">
      <xdr:nvCxnSpPr>
        <xdr:cNvPr id="2918" name="Connecteur droit 2917">
          <a:extLst>
            <a:ext uri="{FF2B5EF4-FFF2-40B4-BE49-F238E27FC236}">
              <a16:creationId xmlns:a16="http://schemas.microsoft.com/office/drawing/2014/main" id="{00000000-0008-0000-0200-0000660B0000}"/>
            </a:ext>
          </a:extLst>
        </xdr:cNvPr>
        <xdr:cNvCxnSpPr/>
      </xdr:nvCxnSpPr>
      <xdr:spPr>
        <a:xfrm>
          <a:off x="1873261" y="644652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70</xdr:row>
      <xdr:rowOff>136854</xdr:rowOff>
    </xdr:from>
    <xdr:to>
      <xdr:col>2</xdr:col>
      <xdr:colOff>104786</xdr:colOff>
      <xdr:row>70</xdr:row>
      <xdr:rowOff>822047</xdr:rowOff>
    </xdr:to>
    <xdr:cxnSp macro="">
      <xdr:nvCxnSpPr>
        <xdr:cNvPr id="2919" name="Connecteur droit 2918">
          <a:extLst>
            <a:ext uri="{FF2B5EF4-FFF2-40B4-BE49-F238E27FC236}">
              <a16:creationId xmlns:a16="http://schemas.microsoft.com/office/drawing/2014/main" id="{00000000-0008-0000-0200-0000670B0000}"/>
            </a:ext>
          </a:extLst>
        </xdr:cNvPr>
        <xdr:cNvCxnSpPr/>
      </xdr:nvCxnSpPr>
      <xdr:spPr>
        <a:xfrm>
          <a:off x="1619261" y="644877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70</xdr:row>
      <xdr:rowOff>133679</xdr:rowOff>
    </xdr:from>
    <xdr:to>
      <xdr:col>2</xdr:col>
      <xdr:colOff>603261</xdr:colOff>
      <xdr:row>70</xdr:row>
      <xdr:rowOff>818872</xdr:rowOff>
    </xdr:to>
    <xdr:cxnSp macro="">
      <xdr:nvCxnSpPr>
        <xdr:cNvPr id="2920" name="Connecteur droit 2919">
          <a:extLst>
            <a:ext uri="{FF2B5EF4-FFF2-40B4-BE49-F238E27FC236}">
              <a16:creationId xmlns:a16="http://schemas.microsoft.com/office/drawing/2014/main" id="{00000000-0008-0000-0200-0000680B0000}"/>
            </a:ext>
          </a:extLst>
        </xdr:cNvPr>
        <xdr:cNvCxnSpPr/>
      </xdr:nvCxnSpPr>
      <xdr:spPr>
        <a:xfrm>
          <a:off x="2117736" y="644845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100</xdr:row>
      <xdr:rowOff>85730</xdr:rowOff>
    </xdr:from>
    <xdr:to>
      <xdr:col>2</xdr:col>
      <xdr:colOff>630645</xdr:colOff>
      <xdr:row>100</xdr:row>
      <xdr:rowOff>866413</xdr:rowOff>
    </xdr:to>
    <xdr:pic>
      <xdr:nvPicPr>
        <xdr:cNvPr id="2921" name="Image 2920">
          <a:extLst>
            <a:ext uri="{FF2B5EF4-FFF2-40B4-BE49-F238E27FC236}">
              <a16:creationId xmlns:a16="http://schemas.microsoft.com/office/drawing/2014/main" id="{00000000-0008-0000-0200-00006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644366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100</xdr:row>
      <xdr:rowOff>121445</xdr:rowOff>
    </xdr:from>
    <xdr:to>
      <xdr:col>2</xdr:col>
      <xdr:colOff>347664</xdr:colOff>
      <xdr:row>100</xdr:row>
      <xdr:rowOff>826294</xdr:rowOff>
    </xdr:to>
    <xdr:cxnSp macro="">
      <xdr:nvCxnSpPr>
        <xdr:cNvPr id="2922" name="Connecteur droit 2921">
          <a:extLst>
            <a:ext uri="{FF2B5EF4-FFF2-40B4-BE49-F238E27FC236}">
              <a16:creationId xmlns:a16="http://schemas.microsoft.com/office/drawing/2014/main" id="{00000000-0008-0000-0200-00006A0B0000}"/>
            </a:ext>
          </a:extLst>
        </xdr:cNvPr>
        <xdr:cNvCxnSpPr/>
      </xdr:nvCxnSpPr>
      <xdr:spPr>
        <a:xfrm>
          <a:off x="1862138" y="644723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100</xdr:row>
      <xdr:rowOff>129443</xdr:rowOff>
    </xdr:from>
    <xdr:to>
      <xdr:col>2</xdr:col>
      <xdr:colOff>76208</xdr:colOff>
      <xdr:row>100</xdr:row>
      <xdr:rowOff>808971</xdr:rowOff>
    </xdr:to>
    <xdr:cxnSp macro="">
      <xdr:nvCxnSpPr>
        <xdr:cNvPr id="2923" name="Connecteur droit 2922">
          <a:extLst>
            <a:ext uri="{FF2B5EF4-FFF2-40B4-BE49-F238E27FC236}">
              <a16:creationId xmlns:a16="http://schemas.microsoft.com/office/drawing/2014/main" id="{00000000-0008-0000-0200-00006B0B0000}"/>
            </a:ext>
          </a:extLst>
        </xdr:cNvPr>
        <xdr:cNvCxnSpPr/>
      </xdr:nvCxnSpPr>
      <xdr:spPr>
        <a:xfrm>
          <a:off x="1590683" y="64480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100</xdr:row>
      <xdr:rowOff>862602</xdr:rowOff>
    </xdr:from>
    <xdr:to>
      <xdr:col>2</xdr:col>
      <xdr:colOff>600603</xdr:colOff>
      <xdr:row>100</xdr:row>
      <xdr:rowOff>862602</xdr:rowOff>
    </xdr:to>
    <xdr:cxnSp macro="">
      <xdr:nvCxnSpPr>
        <xdr:cNvPr id="2924" name="Connecteur droit 2923">
          <a:extLst>
            <a:ext uri="{FF2B5EF4-FFF2-40B4-BE49-F238E27FC236}">
              <a16:creationId xmlns:a16="http://schemas.microsoft.com/office/drawing/2014/main" id="{00000000-0008-0000-0200-00006C0B0000}"/>
            </a:ext>
          </a:extLst>
        </xdr:cNvPr>
        <xdr:cNvCxnSpPr/>
      </xdr:nvCxnSpPr>
      <xdr:spPr>
        <a:xfrm>
          <a:off x="1630169" y="652135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100</xdr:row>
      <xdr:rowOff>76208</xdr:rowOff>
    </xdr:from>
    <xdr:to>
      <xdr:col>2</xdr:col>
      <xdr:colOff>596966</xdr:colOff>
      <xdr:row>100</xdr:row>
      <xdr:rowOff>76208</xdr:rowOff>
    </xdr:to>
    <xdr:cxnSp macro="">
      <xdr:nvCxnSpPr>
        <xdr:cNvPr id="2925" name="Connecteur droit 2924">
          <a:extLst>
            <a:ext uri="{FF2B5EF4-FFF2-40B4-BE49-F238E27FC236}">
              <a16:creationId xmlns:a16="http://schemas.microsoft.com/office/drawing/2014/main" id="{00000000-0008-0000-0200-00006D0B0000}"/>
            </a:ext>
          </a:extLst>
        </xdr:cNvPr>
        <xdr:cNvCxnSpPr/>
      </xdr:nvCxnSpPr>
      <xdr:spPr>
        <a:xfrm>
          <a:off x="1629996" y="644271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100</xdr:row>
      <xdr:rowOff>129443</xdr:rowOff>
    </xdr:from>
    <xdr:to>
      <xdr:col>2</xdr:col>
      <xdr:colOff>640088</xdr:colOff>
      <xdr:row>100</xdr:row>
      <xdr:rowOff>808971</xdr:rowOff>
    </xdr:to>
    <xdr:cxnSp macro="">
      <xdr:nvCxnSpPr>
        <xdr:cNvPr id="2926" name="Connecteur droit 2925">
          <a:extLst>
            <a:ext uri="{FF2B5EF4-FFF2-40B4-BE49-F238E27FC236}">
              <a16:creationId xmlns:a16="http://schemas.microsoft.com/office/drawing/2014/main" id="{00000000-0008-0000-0200-00006E0B0000}"/>
            </a:ext>
          </a:extLst>
        </xdr:cNvPr>
        <xdr:cNvCxnSpPr/>
      </xdr:nvCxnSpPr>
      <xdr:spPr>
        <a:xfrm>
          <a:off x="2154563" y="64480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100</xdr:row>
      <xdr:rowOff>833475</xdr:rowOff>
    </xdr:from>
    <xdr:to>
      <xdr:col>2</xdr:col>
      <xdr:colOff>336561</xdr:colOff>
      <xdr:row>100</xdr:row>
      <xdr:rowOff>833475</xdr:rowOff>
    </xdr:to>
    <xdr:cxnSp macro="">
      <xdr:nvCxnSpPr>
        <xdr:cNvPr id="2927" name="Connecteur droit 2926">
          <a:extLst>
            <a:ext uri="{FF2B5EF4-FFF2-40B4-BE49-F238E27FC236}">
              <a16:creationId xmlns:a16="http://schemas.microsoft.com/office/drawing/2014/main" id="{00000000-0008-0000-0200-00006F0B0000}"/>
            </a:ext>
          </a:extLst>
        </xdr:cNvPr>
        <xdr:cNvCxnSpPr/>
      </xdr:nvCxnSpPr>
      <xdr:spPr>
        <a:xfrm>
          <a:off x="1622436" y="651843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100</xdr:row>
      <xdr:rowOff>833475</xdr:rowOff>
    </xdr:from>
    <xdr:to>
      <xdr:col>2</xdr:col>
      <xdr:colOff>584211</xdr:colOff>
      <xdr:row>100</xdr:row>
      <xdr:rowOff>833475</xdr:rowOff>
    </xdr:to>
    <xdr:cxnSp macro="">
      <xdr:nvCxnSpPr>
        <xdr:cNvPr id="2928" name="Connecteur droit 2927">
          <a:extLst>
            <a:ext uri="{FF2B5EF4-FFF2-40B4-BE49-F238E27FC236}">
              <a16:creationId xmlns:a16="http://schemas.microsoft.com/office/drawing/2014/main" id="{00000000-0008-0000-0200-0000700B0000}"/>
            </a:ext>
          </a:extLst>
        </xdr:cNvPr>
        <xdr:cNvCxnSpPr/>
      </xdr:nvCxnSpPr>
      <xdr:spPr>
        <a:xfrm>
          <a:off x="1870086" y="651843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100</xdr:row>
      <xdr:rowOff>115899</xdr:rowOff>
    </xdr:from>
    <xdr:to>
      <xdr:col>2</xdr:col>
      <xdr:colOff>339736</xdr:colOff>
      <xdr:row>100</xdr:row>
      <xdr:rowOff>115899</xdr:rowOff>
    </xdr:to>
    <xdr:cxnSp macro="">
      <xdr:nvCxnSpPr>
        <xdr:cNvPr id="2929" name="Connecteur droit 2928">
          <a:extLst>
            <a:ext uri="{FF2B5EF4-FFF2-40B4-BE49-F238E27FC236}">
              <a16:creationId xmlns:a16="http://schemas.microsoft.com/office/drawing/2014/main" id="{00000000-0008-0000-0200-0000710B0000}"/>
            </a:ext>
          </a:extLst>
        </xdr:cNvPr>
        <xdr:cNvCxnSpPr/>
      </xdr:nvCxnSpPr>
      <xdr:spPr>
        <a:xfrm>
          <a:off x="1625611" y="644667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100</xdr:row>
      <xdr:rowOff>114312</xdr:rowOff>
    </xdr:from>
    <xdr:to>
      <xdr:col>2</xdr:col>
      <xdr:colOff>587386</xdr:colOff>
      <xdr:row>100</xdr:row>
      <xdr:rowOff>114312</xdr:rowOff>
    </xdr:to>
    <xdr:cxnSp macro="">
      <xdr:nvCxnSpPr>
        <xdr:cNvPr id="2930" name="Connecteur droit 2929">
          <a:extLst>
            <a:ext uri="{FF2B5EF4-FFF2-40B4-BE49-F238E27FC236}">
              <a16:creationId xmlns:a16="http://schemas.microsoft.com/office/drawing/2014/main" id="{00000000-0008-0000-0200-0000720B0000}"/>
            </a:ext>
          </a:extLst>
        </xdr:cNvPr>
        <xdr:cNvCxnSpPr/>
      </xdr:nvCxnSpPr>
      <xdr:spPr>
        <a:xfrm>
          <a:off x="1873261" y="644652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100</xdr:row>
      <xdr:rowOff>136854</xdr:rowOff>
    </xdr:from>
    <xdr:to>
      <xdr:col>2</xdr:col>
      <xdr:colOff>104786</xdr:colOff>
      <xdr:row>100</xdr:row>
      <xdr:rowOff>822047</xdr:rowOff>
    </xdr:to>
    <xdr:cxnSp macro="">
      <xdr:nvCxnSpPr>
        <xdr:cNvPr id="2931" name="Connecteur droit 2930">
          <a:extLst>
            <a:ext uri="{FF2B5EF4-FFF2-40B4-BE49-F238E27FC236}">
              <a16:creationId xmlns:a16="http://schemas.microsoft.com/office/drawing/2014/main" id="{00000000-0008-0000-0200-0000730B0000}"/>
            </a:ext>
          </a:extLst>
        </xdr:cNvPr>
        <xdr:cNvCxnSpPr/>
      </xdr:nvCxnSpPr>
      <xdr:spPr>
        <a:xfrm>
          <a:off x="1619261" y="644877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100</xdr:row>
      <xdr:rowOff>133679</xdr:rowOff>
    </xdr:from>
    <xdr:to>
      <xdr:col>2</xdr:col>
      <xdr:colOff>603261</xdr:colOff>
      <xdr:row>100</xdr:row>
      <xdr:rowOff>818872</xdr:rowOff>
    </xdr:to>
    <xdr:cxnSp macro="">
      <xdr:nvCxnSpPr>
        <xdr:cNvPr id="2932" name="Connecteur droit 2931">
          <a:extLst>
            <a:ext uri="{FF2B5EF4-FFF2-40B4-BE49-F238E27FC236}">
              <a16:creationId xmlns:a16="http://schemas.microsoft.com/office/drawing/2014/main" id="{00000000-0008-0000-0200-0000740B0000}"/>
            </a:ext>
          </a:extLst>
        </xdr:cNvPr>
        <xdr:cNvCxnSpPr/>
      </xdr:nvCxnSpPr>
      <xdr:spPr>
        <a:xfrm>
          <a:off x="2117736" y="644845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120</xdr:row>
      <xdr:rowOff>85730</xdr:rowOff>
    </xdr:from>
    <xdr:to>
      <xdr:col>2</xdr:col>
      <xdr:colOff>630645</xdr:colOff>
      <xdr:row>120</xdr:row>
      <xdr:rowOff>866413</xdr:rowOff>
    </xdr:to>
    <xdr:pic>
      <xdr:nvPicPr>
        <xdr:cNvPr id="2933" name="Image 2932">
          <a:extLst>
            <a:ext uri="{FF2B5EF4-FFF2-40B4-BE49-F238E27FC236}">
              <a16:creationId xmlns:a16="http://schemas.microsoft.com/office/drawing/2014/main" id="{00000000-0008-0000-0200-00007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644366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120</xdr:row>
      <xdr:rowOff>121445</xdr:rowOff>
    </xdr:from>
    <xdr:to>
      <xdr:col>2</xdr:col>
      <xdr:colOff>347664</xdr:colOff>
      <xdr:row>120</xdr:row>
      <xdr:rowOff>826294</xdr:rowOff>
    </xdr:to>
    <xdr:cxnSp macro="">
      <xdr:nvCxnSpPr>
        <xdr:cNvPr id="2934" name="Connecteur droit 2933">
          <a:extLst>
            <a:ext uri="{FF2B5EF4-FFF2-40B4-BE49-F238E27FC236}">
              <a16:creationId xmlns:a16="http://schemas.microsoft.com/office/drawing/2014/main" id="{00000000-0008-0000-0200-0000760B0000}"/>
            </a:ext>
          </a:extLst>
        </xdr:cNvPr>
        <xdr:cNvCxnSpPr/>
      </xdr:nvCxnSpPr>
      <xdr:spPr>
        <a:xfrm>
          <a:off x="1862138" y="644723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120</xdr:row>
      <xdr:rowOff>129443</xdr:rowOff>
    </xdr:from>
    <xdr:to>
      <xdr:col>2</xdr:col>
      <xdr:colOff>76208</xdr:colOff>
      <xdr:row>120</xdr:row>
      <xdr:rowOff>808971</xdr:rowOff>
    </xdr:to>
    <xdr:cxnSp macro="">
      <xdr:nvCxnSpPr>
        <xdr:cNvPr id="2935" name="Connecteur droit 2934">
          <a:extLst>
            <a:ext uri="{FF2B5EF4-FFF2-40B4-BE49-F238E27FC236}">
              <a16:creationId xmlns:a16="http://schemas.microsoft.com/office/drawing/2014/main" id="{00000000-0008-0000-0200-0000770B0000}"/>
            </a:ext>
          </a:extLst>
        </xdr:cNvPr>
        <xdr:cNvCxnSpPr/>
      </xdr:nvCxnSpPr>
      <xdr:spPr>
        <a:xfrm>
          <a:off x="1590683" y="64480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120</xdr:row>
      <xdr:rowOff>862602</xdr:rowOff>
    </xdr:from>
    <xdr:to>
      <xdr:col>2</xdr:col>
      <xdr:colOff>600603</xdr:colOff>
      <xdr:row>120</xdr:row>
      <xdr:rowOff>862602</xdr:rowOff>
    </xdr:to>
    <xdr:cxnSp macro="">
      <xdr:nvCxnSpPr>
        <xdr:cNvPr id="2936" name="Connecteur droit 2935">
          <a:extLst>
            <a:ext uri="{FF2B5EF4-FFF2-40B4-BE49-F238E27FC236}">
              <a16:creationId xmlns:a16="http://schemas.microsoft.com/office/drawing/2014/main" id="{00000000-0008-0000-0200-0000780B0000}"/>
            </a:ext>
          </a:extLst>
        </xdr:cNvPr>
        <xdr:cNvCxnSpPr/>
      </xdr:nvCxnSpPr>
      <xdr:spPr>
        <a:xfrm>
          <a:off x="1630169" y="652135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120</xdr:row>
      <xdr:rowOff>76208</xdr:rowOff>
    </xdr:from>
    <xdr:to>
      <xdr:col>2</xdr:col>
      <xdr:colOff>596966</xdr:colOff>
      <xdr:row>120</xdr:row>
      <xdr:rowOff>76208</xdr:rowOff>
    </xdr:to>
    <xdr:cxnSp macro="">
      <xdr:nvCxnSpPr>
        <xdr:cNvPr id="2937" name="Connecteur droit 2936">
          <a:extLst>
            <a:ext uri="{FF2B5EF4-FFF2-40B4-BE49-F238E27FC236}">
              <a16:creationId xmlns:a16="http://schemas.microsoft.com/office/drawing/2014/main" id="{00000000-0008-0000-0200-0000790B0000}"/>
            </a:ext>
          </a:extLst>
        </xdr:cNvPr>
        <xdr:cNvCxnSpPr/>
      </xdr:nvCxnSpPr>
      <xdr:spPr>
        <a:xfrm>
          <a:off x="1629996" y="644271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120</xdr:row>
      <xdr:rowOff>129443</xdr:rowOff>
    </xdr:from>
    <xdr:to>
      <xdr:col>2</xdr:col>
      <xdr:colOff>640088</xdr:colOff>
      <xdr:row>120</xdr:row>
      <xdr:rowOff>808971</xdr:rowOff>
    </xdr:to>
    <xdr:cxnSp macro="">
      <xdr:nvCxnSpPr>
        <xdr:cNvPr id="2938" name="Connecteur droit 2937">
          <a:extLst>
            <a:ext uri="{FF2B5EF4-FFF2-40B4-BE49-F238E27FC236}">
              <a16:creationId xmlns:a16="http://schemas.microsoft.com/office/drawing/2014/main" id="{00000000-0008-0000-0200-00007A0B0000}"/>
            </a:ext>
          </a:extLst>
        </xdr:cNvPr>
        <xdr:cNvCxnSpPr/>
      </xdr:nvCxnSpPr>
      <xdr:spPr>
        <a:xfrm>
          <a:off x="2154563" y="64480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120</xdr:row>
      <xdr:rowOff>833475</xdr:rowOff>
    </xdr:from>
    <xdr:to>
      <xdr:col>2</xdr:col>
      <xdr:colOff>336561</xdr:colOff>
      <xdr:row>120</xdr:row>
      <xdr:rowOff>833475</xdr:rowOff>
    </xdr:to>
    <xdr:cxnSp macro="">
      <xdr:nvCxnSpPr>
        <xdr:cNvPr id="2939" name="Connecteur droit 2938">
          <a:extLst>
            <a:ext uri="{FF2B5EF4-FFF2-40B4-BE49-F238E27FC236}">
              <a16:creationId xmlns:a16="http://schemas.microsoft.com/office/drawing/2014/main" id="{00000000-0008-0000-0200-00007B0B0000}"/>
            </a:ext>
          </a:extLst>
        </xdr:cNvPr>
        <xdr:cNvCxnSpPr/>
      </xdr:nvCxnSpPr>
      <xdr:spPr>
        <a:xfrm>
          <a:off x="1622436" y="651843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120</xdr:row>
      <xdr:rowOff>833475</xdr:rowOff>
    </xdr:from>
    <xdr:to>
      <xdr:col>2</xdr:col>
      <xdr:colOff>584211</xdr:colOff>
      <xdr:row>120</xdr:row>
      <xdr:rowOff>833475</xdr:rowOff>
    </xdr:to>
    <xdr:cxnSp macro="">
      <xdr:nvCxnSpPr>
        <xdr:cNvPr id="2940" name="Connecteur droit 2939">
          <a:extLst>
            <a:ext uri="{FF2B5EF4-FFF2-40B4-BE49-F238E27FC236}">
              <a16:creationId xmlns:a16="http://schemas.microsoft.com/office/drawing/2014/main" id="{00000000-0008-0000-0200-00007C0B0000}"/>
            </a:ext>
          </a:extLst>
        </xdr:cNvPr>
        <xdr:cNvCxnSpPr/>
      </xdr:nvCxnSpPr>
      <xdr:spPr>
        <a:xfrm>
          <a:off x="1870086" y="651843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120</xdr:row>
      <xdr:rowOff>115899</xdr:rowOff>
    </xdr:from>
    <xdr:to>
      <xdr:col>2</xdr:col>
      <xdr:colOff>339736</xdr:colOff>
      <xdr:row>120</xdr:row>
      <xdr:rowOff>115899</xdr:rowOff>
    </xdr:to>
    <xdr:cxnSp macro="">
      <xdr:nvCxnSpPr>
        <xdr:cNvPr id="2941" name="Connecteur droit 2940">
          <a:extLst>
            <a:ext uri="{FF2B5EF4-FFF2-40B4-BE49-F238E27FC236}">
              <a16:creationId xmlns:a16="http://schemas.microsoft.com/office/drawing/2014/main" id="{00000000-0008-0000-0200-00007D0B0000}"/>
            </a:ext>
          </a:extLst>
        </xdr:cNvPr>
        <xdr:cNvCxnSpPr/>
      </xdr:nvCxnSpPr>
      <xdr:spPr>
        <a:xfrm>
          <a:off x="1625611" y="644667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120</xdr:row>
      <xdr:rowOff>114312</xdr:rowOff>
    </xdr:from>
    <xdr:to>
      <xdr:col>2</xdr:col>
      <xdr:colOff>587386</xdr:colOff>
      <xdr:row>120</xdr:row>
      <xdr:rowOff>114312</xdr:rowOff>
    </xdr:to>
    <xdr:cxnSp macro="">
      <xdr:nvCxnSpPr>
        <xdr:cNvPr id="2942" name="Connecteur droit 2941">
          <a:extLst>
            <a:ext uri="{FF2B5EF4-FFF2-40B4-BE49-F238E27FC236}">
              <a16:creationId xmlns:a16="http://schemas.microsoft.com/office/drawing/2014/main" id="{00000000-0008-0000-0200-00007E0B0000}"/>
            </a:ext>
          </a:extLst>
        </xdr:cNvPr>
        <xdr:cNvCxnSpPr/>
      </xdr:nvCxnSpPr>
      <xdr:spPr>
        <a:xfrm>
          <a:off x="1873261" y="644652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120</xdr:row>
      <xdr:rowOff>136854</xdr:rowOff>
    </xdr:from>
    <xdr:to>
      <xdr:col>2</xdr:col>
      <xdr:colOff>104786</xdr:colOff>
      <xdr:row>120</xdr:row>
      <xdr:rowOff>822047</xdr:rowOff>
    </xdr:to>
    <xdr:cxnSp macro="">
      <xdr:nvCxnSpPr>
        <xdr:cNvPr id="2943" name="Connecteur droit 2942">
          <a:extLst>
            <a:ext uri="{FF2B5EF4-FFF2-40B4-BE49-F238E27FC236}">
              <a16:creationId xmlns:a16="http://schemas.microsoft.com/office/drawing/2014/main" id="{00000000-0008-0000-0200-00007F0B0000}"/>
            </a:ext>
          </a:extLst>
        </xdr:cNvPr>
        <xdr:cNvCxnSpPr/>
      </xdr:nvCxnSpPr>
      <xdr:spPr>
        <a:xfrm>
          <a:off x="1619261" y="644877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120</xdr:row>
      <xdr:rowOff>133679</xdr:rowOff>
    </xdr:from>
    <xdr:to>
      <xdr:col>2</xdr:col>
      <xdr:colOff>603261</xdr:colOff>
      <xdr:row>120</xdr:row>
      <xdr:rowOff>818872</xdr:rowOff>
    </xdr:to>
    <xdr:cxnSp macro="">
      <xdr:nvCxnSpPr>
        <xdr:cNvPr id="2944" name="Connecteur droit 2943">
          <a:extLst>
            <a:ext uri="{FF2B5EF4-FFF2-40B4-BE49-F238E27FC236}">
              <a16:creationId xmlns:a16="http://schemas.microsoft.com/office/drawing/2014/main" id="{00000000-0008-0000-0200-0000800B0000}"/>
            </a:ext>
          </a:extLst>
        </xdr:cNvPr>
        <xdr:cNvCxnSpPr/>
      </xdr:nvCxnSpPr>
      <xdr:spPr>
        <a:xfrm>
          <a:off x="2117736" y="644845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111</xdr:row>
      <xdr:rowOff>85730</xdr:rowOff>
    </xdr:from>
    <xdr:to>
      <xdr:col>2</xdr:col>
      <xdr:colOff>630645</xdr:colOff>
      <xdr:row>111</xdr:row>
      <xdr:rowOff>866413</xdr:rowOff>
    </xdr:to>
    <xdr:pic>
      <xdr:nvPicPr>
        <xdr:cNvPr id="2945" name="Image 2944">
          <a:extLst>
            <a:ext uri="{FF2B5EF4-FFF2-40B4-BE49-F238E27FC236}">
              <a16:creationId xmlns:a16="http://schemas.microsoft.com/office/drawing/2014/main" id="{00000000-0008-0000-0200-00008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644366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111</xdr:row>
      <xdr:rowOff>121445</xdr:rowOff>
    </xdr:from>
    <xdr:to>
      <xdr:col>2</xdr:col>
      <xdr:colOff>347664</xdr:colOff>
      <xdr:row>111</xdr:row>
      <xdr:rowOff>826294</xdr:rowOff>
    </xdr:to>
    <xdr:cxnSp macro="">
      <xdr:nvCxnSpPr>
        <xdr:cNvPr id="2946" name="Connecteur droit 2945">
          <a:extLst>
            <a:ext uri="{FF2B5EF4-FFF2-40B4-BE49-F238E27FC236}">
              <a16:creationId xmlns:a16="http://schemas.microsoft.com/office/drawing/2014/main" id="{00000000-0008-0000-0200-0000820B0000}"/>
            </a:ext>
          </a:extLst>
        </xdr:cNvPr>
        <xdr:cNvCxnSpPr/>
      </xdr:nvCxnSpPr>
      <xdr:spPr>
        <a:xfrm>
          <a:off x="1862138" y="644723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111</xdr:row>
      <xdr:rowOff>129443</xdr:rowOff>
    </xdr:from>
    <xdr:to>
      <xdr:col>2</xdr:col>
      <xdr:colOff>76208</xdr:colOff>
      <xdr:row>111</xdr:row>
      <xdr:rowOff>808971</xdr:rowOff>
    </xdr:to>
    <xdr:cxnSp macro="">
      <xdr:nvCxnSpPr>
        <xdr:cNvPr id="2947" name="Connecteur droit 2946">
          <a:extLst>
            <a:ext uri="{FF2B5EF4-FFF2-40B4-BE49-F238E27FC236}">
              <a16:creationId xmlns:a16="http://schemas.microsoft.com/office/drawing/2014/main" id="{00000000-0008-0000-0200-0000830B0000}"/>
            </a:ext>
          </a:extLst>
        </xdr:cNvPr>
        <xdr:cNvCxnSpPr/>
      </xdr:nvCxnSpPr>
      <xdr:spPr>
        <a:xfrm>
          <a:off x="1590683" y="64480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111</xdr:row>
      <xdr:rowOff>862602</xdr:rowOff>
    </xdr:from>
    <xdr:to>
      <xdr:col>2</xdr:col>
      <xdr:colOff>600603</xdr:colOff>
      <xdr:row>111</xdr:row>
      <xdr:rowOff>862602</xdr:rowOff>
    </xdr:to>
    <xdr:cxnSp macro="">
      <xdr:nvCxnSpPr>
        <xdr:cNvPr id="2948" name="Connecteur droit 2947">
          <a:extLst>
            <a:ext uri="{FF2B5EF4-FFF2-40B4-BE49-F238E27FC236}">
              <a16:creationId xmlns:a16="http://schemas.microsoft.com/office/drawing/2014/main" id="{00000000-0008-0000-0200-0000840B0000}"/>
            </a:ext>
          </a:extLst>
        </xdr:cNvPr>
        <xdr:cNvCxnSpPr/>
      </xdr:nvCxnSpPr>
      <xdr:spPr>
        <a:xfrm>
          <a:off x="1630169" y="652135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111</xdr:row>
      <xdr:rowOff>76208</xdr:rowOff>
    </xdr:from>
    <xdr:to>
      <xdr:col>2</xdr:col>
      <xdr:colOff>596966</xdr:colOff>
      <xdr:row>111</xdr:row>
      <xdr:rowOff>76208</xdr:rowOff>
    </xdr:to>
    <xdr:cxnSp macro="">
      <xdr:nvCxnSpPr>
        <xdr:cNvPr id="2949" name="Connecteur droit 2948">
          <a:extLst>
            <a:ext uri="{FF2B5EF4-FFF2-40B4-BE49-F238E27FC236}">
              <a16:creationId xmlns:a16="http://schemas.microsoft.com/office/drawing/2014/main" id="{00000000-0008-0000-0200-0000850B0000}"/>
            </a:ext>
          </a:extLst>
        </xdr:cNvPr>
        <xdr:cNvCxnSpPr/>
      </xdr:nvCxnSpPr>
      <xdr:spPr>
        <a:xfrm>
          <a:off x="1629996" y="644271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111</xdr:row>
      <xdr:rowOff>129443</xdr:rowOff>
    </xdr:from>
    <xdr:to>
      <xdr:col>2</xdr:col>
      <xdr:colOff>640088</xdr:colOff>
      <xdr:row>111</xdr:row>
      <xdr:rowOff>808971</xdr:rowOff>
    </xdr:to>
    <xdr:cxnSp macro="">
      <xdr:nvCxnSpPr>
        <xdr:cNvPr id="2950" name="Connecteur droit 2949">
          <a:extLst>
            <a:ext uri="{FF2B5EF4-FFF2-40B4-BE49-F238E27FC236}">
              <a16:creationId xmlns:a16="http://schemas.microsoft.com/office/drawing/2014/main" id="{00000000-0008-0000-0200-0000860B0000}"/>
            </a:ext>
          </a:extLst>
        </xdr:cNvPr>
        <xdr:cNvCxnSpPr/>
      </xdr:nvCxnSpPr>
      <xdr:spPr>
        <a:xfrm>
          <a:off x="2154563" y="64480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111</xdr:row>
      <xdr:rowOff>833475</xdr:rowOff>
    </xdr:from>
    <xdr:to>
      <xdr:col>2</xdr:col>
      <xdr:colOff>336561</xdr:colOff>
      <xdr:row>111</xdr:row>
      <xdr:rowOff>833475</xdr:rowOff>
    </xdr:to>
    <xdr:cxnSp macro="">
      <xdr:nvCxnSpPr>
        <xdr:cNvPr id="2951" name="Connecteur droit 2950">
          <a:extLst>
            <a:ext uri="{FF2B5EF4-FFF2-40B4-BE49-F238E27FC236}">
              <a16:creationId xmlns:a16="http://schemas.microsoft.com/office/drawing/2014/main" id="{00000000-0008-0000-0200-0000870B0000}"/>
            </a:ext>
          </a:extLst>
        </xdr:cNvPr>
        <xdr:cNvCxnSpPr/>
      </xdr:nvCxnSpPr>
      <xdr:spPr>
        <a:xfrm>
          <a:off x="1622436" y="651843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111</xdr:row>
      <xdr:rowOff>833475</xdr:rowOff>
    </xdr:from>
    <xdr:to>
      <xdr:col>2</xdr:col>
      <xdr:colOff>584211</xdr:colOff>
      <xdr:row>111</xdr:row>
      <xdr:rowOff>833475</xdr:rowOff>
    </xdr:to>
    <xdr:cxnSp macro="">
      <xdr:nvCxnSpPr>
        <xdr:cNvPr id="2952" name="Connecteur droit 2951">
          <a:extLst>
            <a:ext uri="{FF2B5EF4-FFF2-40B4-BE49-F238E27FC236}">
              <a16:creationId xmlns:a16="http://schemas.microsoft.com/office/drawing/2014/main" id="{00000000-0008-0000-0200-0000880B0000}"/>
            </a:ext>
          </a:extLst>
        </xdr:cNvPr>
        <xdr:cNvCxnSpPr/>
      </xdr:nvCxnSpPr>
      <xdr:spPr>
        <a:xfrm>
          <a:off x="1870086" y="651843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111</xdr:row>
      <xdr:rowOff>115899</xdr:rowOff>
    </xdr:from>
    <xdr:to>
      <xdr:col>2</xdr:col>
      <xdr:colOff>339736</xdr:colOff>
      <xdr:row>111</xdr:row>
      <xdr:rowOff>115899</xdr:rowOff>
    </xdr:to>
    <xdr:cxnSp macro="">
      <xdr:nvCxnSpPr>
        <xdr:cNvPr id="2953" name="Connecteur droit 2952">
          <a:extLst>
            <a:ext uri="{FF2B5EF4-FFF2-40B4-BE49-F238E27FC236}">
              <a16:creationId xmlns:a16="http://schemas.microsoft.com/office/drawing/2014/main" id="{00000000-0008-0000-0200-0000890B0000}"/>
            </a:ext>
          </a:extLst>
        </xdr:cNvPr>
        <xdr:cNvCxnSpPr/>
      </xdr:nvCxnSpPr>
      <xdr:spPr>
        <a:xfrm>
          <a:off x="1625611" y="644667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111</xdr:row>
      <xdr:rowOff>114312</xdr:rowOff>
    </xdr:from>
    <xdr:to>
      <xdr:col>2</xdr:col>
      <xdr:colOff>587386</xdr:colOff>
      <xdr:row>111</xdr:row>
      <xdr:rowOff>114312</xdr:rowOff>
    </xdr:to>
    <xdr:cxnSp macro="">
      <xdr:nvCxnSpPr>
        <xdr:cNvPr id="2954" name="Connecteur droit 2953">
          <a:extLst>
            <a:ext uri="{FF2B5EF4-FFF2-40B4-BE49-F238E27FC236}">
              <a16:creationId xmlns:a16="http://schemas.microsoft.com/office/drawing/2014/main" id="{00000000-0008-0000-0200-00008A0B0000}"/>
            </a:ext>
          </a:extLst>
        </xdr:cNvPr>
        <xdr:cNvCxnSpPr/>
      </xdr:nvCxnSpPr>
      <xdr:spPr>
        <a:xfrm>
          <a:off x="1873261" y="644652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111</xdr:row>
      <xdr:rowOff>136854</xdr:rowOff>
    </xdr:from>
    <xdr:to>
      <xdr:col>2</xdr:col>
      <xdr:colOff>104786</xdr:colOff>
      <xdr:row>111</xdr:row>
      <xdr:rowOff>822047</xdr:rowOff>
    </xdr:to>
    <xdr:cxnSp macro="">
      <xdr:nvCxnSpPr>
        <xdr:cNvPr id="2955" name="Connecteur droit 2954">
          <a:extLst>
            <a:ext uri="{FF2B5EF4-FFF2-40B4-BE49-F238E27FC236}">
              <a16:creationId xmlns:a16="http://schemas.microsoft.com/office/drawing/2014/main" id="{00000000-0008-0000-0200-00008B0B0000}"/>
            </a:ext>
          </a:extLst>
        </xdr:cNvPr>
        <xdr:cNvCxnSpPr/>
      </xdr:nvCxnSpPr>
      <xdr:spPr>
        <a:xfrm>
          <a:off x="1619261" y="644877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111</xdr:row>
      <xdr:rowOff>133679</xdr:rowOff>
    </xdr:from>
    <xdr:to>
      <xdr:col>2</xdr:col>
      <xdr:colOff>603261</xdr:colOff>
      <xdr:row>111</xdr:row>
      <xdr:rowOff>818872</xdr:rowOff>
    </xdr:to>
    <xdr:cxnSp macro="">
      <xdr:nvCxnSpPr>
        <xdr:cNvPr id="2956" name="Connecteur droit 2955">
          <a:extLst>
            <a:ext uri="{FF2B5EF4-FFF2-40B4-BE49-F238E27FC236}">
              <a16:creationId xmlns:a16="http://schemas.microsoft.com/office/drawing/2014/main" id="{00000000-0008-0000-0200-00008C0B0000}"/>
            </a:ext>
          </a:extLst>
        </xdr:cNvPr>
        <xdr:cNvCxnSpPr/>
      </xdr:nvCxnSpPr>
      <xdr:spPr>
        <a:xfrm>
          <a:off x="2117736" y="644845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110</xdr:row>
      <xdr:rowOff>85730</xdr:rowOff>
    </xdr:from>
    <xdr:to>
      <xdr:col>2</xdr:col>
      <xdr:colOff>630645</xdr:colOff>
      <xdr:row>110</xdr:row>
      <xdr:rowOff>866413</xdr:rowOff>
    </xdr:to>
    <xdr:pic>
      <xdr:nvPicPr>
        <xdr:cNvPr id="2957" name="Image 2956">
          <a:extLst>
            <a:ext uri="{FF2B5EF4-FFF2-40B4-BE49-F238E27FC236}">
              <a16:creationId xmlns:a16="http://schemas.microsoft.com/office/drawing/2014/main" id="{00000000-0008-0000-0200-00008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644366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110</xdr:row>
      <xdr:rowOff>121445</xdr:rowOff>
    </xdr:from>
    <xdr:to>
      <xdr:col>2</xdr:col>
      <xdr:colOff>347664</xdr:colOff>
      <xdr:row>110</xdr:row>
      <xdr:rowOff>826294</xdr:rowOff>
    </xdr:to>
    <xdr:cxnSp macro="">
      <xdr:nvCxnSpPr>
        <xdr:cNvPr id="2958" name="Connecteur droit 2957">
          <a:extLst>
            <a:ext uri="{FF2B5EF4-FFF2-40B4-BE49-F238E27FC236}">
              <a16:creationId xmlns:a16="http://schemas.microsoft.com/office/drawing/2014/main" id="{00000000-0008-0000-0200-00008E0B0000}"/>
            </a:ext>
          </a:extLst>
        </xdr:cNvPr>
        <xdr:cNvCxnSpPr/>
      </xdr:nvCxnSpPr>
      <xdr:spPr>
        <a:xfrm>
          <a:off x="1862138" y="644723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110</xdr:row>
      <xdr:rowOff>129443</xdr:rowOff>
    </xdr:from>
    <xdr:to>
      <xdr:col>2</xdr:col>
      <xdr:colOff>76208</xdr:colOff>
      <xdr:row>110</xdr:row>
      <xdr:rowOff>808971</xdr:rowOff>
    </xdr:to>
    <xdr:cxnSp macro="">
      <xdr:nvCxnSpPr>
        <xdr:cNvPr id="2959" name="Connecteur droit 2958">
          <a:extLst>
            <a:ext uri="{FF2B5EF4-FFF2-40B4-BE49-F238E27FC236}">
              <a16:creationId xmlns:a16="http://schemas.microsoft.com/office/drawing/2014/main" id="{00000000-0008-0000-0200-00008F0B0000}"/>
            </a:ext>
          </a:extLst>
        </xdr:cNvPr>
        <xdr:cNvCxnSpPr/>
      </xdr:nvCxnSpPr>
      <xdr:spPr>
        <a:xfrm>
          <a:off x="1590683" y="64480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110</xdr:row>
      <xdr:rowOff>862602</xdr:rowOff>
    </xdr:from>
    <xdr:to>
      <xdr:col>2</xdr:col>
      <xdr:colOff>600603</xdr:colOff>
      <xdr:row>110</xdr:row>
      <xdr:rowOff>862602</xdr:rowOff>
    </xdr:to>
    <xdr:cxnSp macro="">
      <xdr:nvCxnSpPr>
        <xdr:cNvPr id="2960" name="Connecteur droit 2959">
          <a:extLst>
            <a:ext uri="{FF2B5EF4-FFF2-40B4-BE49-F238E27FC236}">
              <a16:creationId xmlns:a16="http://schemas.microsoft.com/office/drawing/2014/main" id="{00000000-0008-0000-0200-0000900B0000}"/>
            </a:ext>
          </a:extLst>
        </xdr:cNvPr>
        <xdr:cNvCxnSpPr/>
      </xdr:nvCxnSpPr>
      <xdr:spPr>
        <a:xfrm>
          <a:off x="1630169" y="652135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110</xdr:row>
      <xdr:rowOff>76208</xdr:rowOff>
    </xdr:from>
    <xdr:to>
      <xdr:col>2</xdr:col>
      <xdr:colOff>596966</xdr:colOff>
      <xdr:row>110</xdr:row>
      <xdr:rowOff>76208</xdr:rowOff>
    </xdr:to>
    <xdr:cxnSp macro="">
      <xdr:nvCxnSpPr>
        <xdr:cNvPr id="2961" name="Connecteur droit 2960">
          <a:extLst>
            <a:ext uri="{FF2B5EF4-FFF2-40B4-BE49-F238E27FC236}">
              <a16:creationId xmlns:a16="http://schemas.microsoft.com/office/drawing/2014/main" id="{00000000-0008-0000-0200-0000910B0000}"/>
            </a:ext>
          </a:extLst>
        </xdr:cNvPr>
        <xdr:cNvCxnSpPr/>
      </xdr:nvCxnSpPr>
      <xdr:spPr>
        <a:xfrm>
          <a:off x="1629996" y="644271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110</xdr:row>
      <xdr:rowOff>129443</xdr:rowOff>
    </xdr:from>
    <xdr:to>
      <xdr:col>2</xdr:col>
      <xdr:colOff>640088</xdr:colOff>
      <xdr:row>110</xdr:row>
      <xdr:rowOff>808971</xdr:rowOff>
    </xdr:to>
    <xdr:cxnSp macro="">
      <xdr:nvCxnSpPr>
        <xdr:cNvPr id="2962" name="Connecteur droit 2961">
          <a:extLst>
            <a:ext uri="{FF2B5EF4-FFF2-40B4-BE49-F238E27FC236}">
              <a16:creationId xmlns:a16="http://schemas.microsoft.com/office/drawing/2014/main" id="{00000000-0008-0000-0200-0000920B0000}"/>
            </a:ext>
          </a:extLst>
        </xdr:cNvPr>
        <xdr:cNvCxnSpPr/>
      </xdr:nvCxnSpPr>
      <xdr:spPr>
        <a:xfrm>
          <a:off x="2154563" y="644803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110</xdr:row>
      <xdr:rowOff>833475</xdr:rowOff>
    </xdr:from>
    <xdr:to>
      <xdr:col>2</xdr:col>
      <xdr:colOff>336561</xdr:colOff>
      <xdr:row>110</xdr:row>
      <xdr:rowOff>833475</xdr:rowOff>
    </xdr:to>
    <xdr:cxnSp macro="">
      <xdr:nvCxnSpPr>
        <xdr:cNvPr id="2963" name="Connecteur droit 2962">
          <a:extLst>
            <a:ext uri="{FF2B5EF4-FFF2-40B4-BE49-F238E27FC236}">
              <a16:creationId xmlns:a16="http://schemas.microsoft.com/office/drawing/2014/main" id="{00000000-0008-0000-0200-0000930B0000}"/>
            </a:ext>
          </a:extLst>
        </xdr:cNvPr>
        <xdr:cNvCxnSpPr/>
      </xdr:nvCxnSpPr>
      <xdr:spPr>
        <a:xfrm>
          <a:off x="1622436" y="651843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110</xdr:row>
      <xdr:rowOff>833475</xdr:rowOff>
    </xdr:from>
    <xdr:to>
      <xdr:col>2</xdr:col>
      <xdr:colOff>584211</xdr:colOff>
      <xdr:row>110</xdr:row>
      <xdr:rowOff>833475</xdr:rowOff>
    </xdr:to>
    <xdr:cxnSp macro="">
      <xdr:nvCxnSpPr>
        <xdr:cNvPr id="2964" name="Connecteur droit 2963">
          <a:extLst>
            <a:ext uri="{FF2B5EF4-FFF2-40B4-BE49-F238E27FC236}">
              <a16:creationId xmlns:a16="http://schemas.microsoft.com/office/drawing/2014/main" id="{00000000-0008-0000-0200-0000940B0000}"/>
            </a:ext>
          </a:extLst>
        </xdr:cNvPr>
        <xdr:cNvCxnSpPr/>
      </xdr:nvCxnSpPr>
      <xdr:spPr>
        <a:xfrm>
          <a:off x="1870086" y="651843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110</xdr:row>
      <xdr:rowOff>115899</xdr:rowOff>
    </xdr:from>
    <xdr:to>
      <xdr:col>2</xdr:col>
      <xdr:colOff>339736</xdr:colOff>
      <xdr:row>110</xdr:row>
      <xdr:rowOff>115899</xdr:rowOff>
    </xdr:to>
    <xdr:cxnSp macro="">
      <xdr:nvCxnSpPr>
        <xdr:cNvPr id="2965" name="Connecteur droit 2964">
          <a:extLst>
            <a:ext uri="{FF2B5EF4-FFF2-40B4-BE49-F238E27FC236}">
              <a16:creationId xmlns:a16="http://schemas.microsoft.com/office/drawing/2014/main" id="{00000000-0008-0000-0200-0000950B0000}"/>
            </a:ext>
          </a:extLst>
        </xdr:cNvPr>
        <xdr:cNvCxnSpPr/>
      </xdr:nvCxnSpPr>
      <xdr:spPr>
        <a:xfrm>
          <a:off x="1625611" y="644667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110</xdr:row>
      <xdr:rowOff>114312</xdr:rowOff>
    </xdr:from>
    <xdr:to>
      <xdr:col>2</xdr:col>
      <xdr:colOff>587386</xdr:colOff>
      <xdr:row>110</xdr:row>
      <xdr:rowOff>114312</xdr:rowOff>
    </xdr:to>
    <xdr:cxnSp macro="">
      <xdr:nvCxnSpPr>
        <xdr:cNvPr id="2966" name="Connecteur droit 2965">
          <a:extLst>
            <a:ext uri="{FF2B5EF4-FFF2-40B4-BE49-F238E27FC236}">
              <a16:creationId xmlns:a16="http://schemas.microsoft.com/office/drawing/2014/main" id="{00000000-0008-0000-0200-0000960B0000}"/>
            </a:ext>
          </a:extLst>
        </xdr:cNvPr>
        <xdr:cNvCxnSpPr/>
      </xdr:nvCxnSpPr>
      <xdr:spPr>
        <a:xfrm>
          <a:off x="1873261" y="644652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110</xdr:row>
      <xdr:rowOff>136854</xdr:rowOff>
    </xdr:from>
    <xdr:to>
      <xdr:col>2</xdr:col>
      <xdr:colOff>104786</xdr:colOff>
      <xdr:row>110</xdr:row>
      <xdr:rowOff>822047</xdr:rowOff>
    </xdr:to>
    <xdr:cxnSp macro="">
      <xdr:nvCxnSpPr>
        <xdr:cNvPr id="2967" name="Connecteur droit 2966">
          <a:extLst>
            <a:ext uri="{FF2B5EF4-FFF2-40B4-BE49-F238E27FC236}">
              <a16:creationId xmlns:a16="http://schemas.microsoft.com/office/drawing/2014/main" id="{00000000-0008-0000-0200-0000970B0000}"/>
            </a:ext>
          </a:extLst>
        </xdr:cNvPr>
        <xdr:cNvCxnSpPr/>
      </xdr:nvCxnSpPr>
      <xdr:spPr>
        <a:xfrm>
          <a:off x="1619261" y="644877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110</xdr:row>
      <xdr:rowOff>133679</xdr:rowOff>
    </xdr:from>
    <xdr:to>
      <xdr:col>2</xdr:col>
      <xdr:colOff>603261</xdr:colOff>
      <xdr:row>110</xdr:row>
      <xdr:rowOff>818872</xdr:rowOff>
    </xdr:to>
    <xdr:cxnSp macro="">
      <xdr:nvCxnSpPr>
        <xdr:cNvPr id="2968" name="Connecteur droit 2967">
          <a:extLst>
            <a:ext uri="{FF2B5EF4-FFF2-40B4-BE49-F238E27FC236}">
              <a16:creationId xmlns:a16="http://schemas.microsoft.com/office/drawing/2014/main" id="{00000000-0008-0000-0200-0000980B0000}"/>
            </a:ext>
          </a:extLst>
        </xdr:cNvPr>
        <xdr:cNvCxnSpPr/>
      </xdr:nvCxnSpPr>
      <xdr:spPr>
        <a:xfrm>
          <a:off x="2117736" y="644845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87</xdr:row>
      <xdr:rowOff>85730</xdr:rowOff>
    </xdr:from>
    <xdr:to>
      <xdr:col>2</xdr:col>
      <xdr:colOff>630645</xdr:colOff>
      <xdr:row>87</xdr:row>
      <xdr:rowOff>866413</xdr:rowOff>
    </xdr:to>
    <xdr:pic>
      <xdr:nvPicPr>
        <xdr:cNvPr id="2969" name="Image 2968">
          <a:extLst>
            <a:ext uri="{FF2B5EF4-FFF2-40B4-BE49-F238E27FC236}">
              <a16:creationId xmlns:a16="http://schemas.microsoft.com/office/drawing/2014/main" id="{00000000-0008-0000-0200-000099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691991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87</xdr:row>
      <xdr:rowOff>121445</xdr:rowOff>
    </xdr:from>
    <xdr:to>
      <xdr:col>2</xdr:col>
      <xdr:colOff>347664</xdr:colOff>
      <xdr:row>87</xdr:row>
      <xdr:rowOff>826294</xdr:rowOff>
    </xdr:to>
    <xdr:cxnSp macro="">
      <xdr:nvCxnSpPr>
        <xdr:cNvPr id="2970" name="Connecteur droit 2969">
          <a:extLst>
            <a:ext uri="{FF2B5EF4-FFF2-40B4-BE49-F238E27FC236}">
              <a16:creationId xmlns:a16="http://schemas.microsoft.com/office/drawing/2014/main" id="{00000000-0008-0000-0200-00009A0B0000}"/>
            </a:ext>
          </a:extLst>
        </xdr:cNvPr>
        <xdr:cNvCxnSpPr/>
      </xdr:nvCxnSpPr>
      <xdr:spPr>
        <a:xfrm>
          <a:off x="1862138" y="692348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87</xdr:row>
      <xdr:rowOff>129443</xdr:rowOff>
    </xdr:from>
    <xdr:to>
      <xdr:col>2</xdr:col>
      <xdr:colOff>76208</xdr:colOff>
      <xdr:row>87</xdr:row>
      <xdr:rowOff>808971</xdr:rowOff>
    </xdr:to>
    <xdr:cxnSp macro="">
      <xdr:nvCxnSpPr>
        <xdr:cNvPr id="2971" name="Connecteur droit 2970">
          <a:extLst>
            <a:ext uri="{FF2B5EF4-FFF2-40B4-BE49-F238E27FC236}">
              <a16:creationId xmlns:a16="http://schemas.microsoft.com/office/drawing/2014/main" id="{00000000-0008-0000-0200-00009B0B0000}"/>
            </a:ext>
          </a:extLst>
        </xdr:cNvPr>
        <xdr:cNvCxnSpPr/>
      </xdr:nvCxnSpPr>
      <xdr:spPr>
        <a:xfrm>
          <a:off x="1590683" y="6924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87</xdr:row>
      <xdr:rowOff>862602</xdr:rowOff>
    </xdr:from>
    <xdr:to>
      <xdr:col>2</xdr:col>
      <xdr:colOff>600603</xdr:colOff>
      <xdr:row>87</xdr:row>
      <xdr:rowOff>862602</xdr:rowOff>
    </xdr:to>
    <xdr:cxnSp macro="">
      <xdr:nvCxnSpPr>
        <xdr:cNvPr id="2972" name="Connecteur droit 2971">
          <a:extLst>
            <a:ext uri="{FF2B5EF4-FFF2-40B4-BE49-F238E27FC236}">
              <a16:creationId xmlns:a16="http://schemas.microsoft.com/office/drawing/2014/main" id="{00000000-0008-0000-0200-00009C0B0000}"/>
            </a:ext>
          </a:extLst>
        </xdr:cNvPr>
        <xdr:cNvCxnSpPr/>
      </xdr:nvCxnSpPr>
      <xdr:spPr>
        <a:xfrm>
          <a:off x="1630169" y="699760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87</xdr:row>
      <xdr:rowOff>76208</xdr:rowOff>
    </xdr:from>
    <xdr:to>
      <xdr:col>2</xdr:col>
      <xdr:colOff>596966</xdr:colOff>
      <xdr:row>87</xdr:row>
      <xdr:rowOff>76208</xdr:rowOff>
    </xdr:to>
    <xdr:cxnSp macro="">
      <xdr:nvCxnSpPr>
        <xdr:cNvPr id="2973" name="Connecteur droit 2972">
          <a:extLst>
            <a:ext uri="{FF2B5EF4-FFF2-40B4-BE49-F238E27FC236}">
              <a16:creationId xmlns:a16="http://schemas.microsoft.com/office/drawing/2014/main" id="{00000000-0008-0000-0200-00009D0B0000}"/>
            </a:ext>
          </a:extLst>
        </xdr:cNvPr>
        <xdr:cNvCxnSpPr/>
      </xdr:nvCxnSpPr>
      <xdr:spPr>
        <a:xfrm>
          <a:off x="1629996" y="691896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87</xdr:row>
      <xdr:rowOff>129443</xdr:rowOff>
    </xdr:from>
    <xdr:to>
      <xdr:col>2</xdr:col>
      <xdr:colOff>640088</xdr:colOff>
      <xdr:row>87</xdr:row>
      <xdr:rowOff>808971</xdr:rowOff>
    </xdr:to>
    <xdr:cxnSp macro="">
      <xdr:nvCxnSpPr>
        <xdr:cNvPr id="2974" name="Connecteur droit 2973">
          <a:extLst>
            <a:ext uri="{FF2B5EF4-FFF2-40B4-BE49-F238E27FC236}">
              <a16:creationId xmlns:a16="http://schemas.microsoft.com/office/drawing/2014/main" id="{00000000-0008-0000-0200-00009E0B0000}"/>
            </a:ext>
          </a:extLst>
        </xdr:cNvPr>
        <xdr:cNvCxnSpPr/>
      </xdr:nvCxnSpPr>
      <xdr:spPr>
        <a:xfrm>
          <a:off x="2154563" y="6924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87</xdr:row>
      <xdr:rowOff>833475</xdr:rowOff>
    </xdr:from>
    <xdr:to>
      <xdr:col>2</xdr:col>
      <xdr:colOff>336561</xdr:colOff>
      <xdr:row>87</xdr:row>
      <xdr:rowOff>833475</xdr:rowOff>
    </xdr:to>
    <xdr:cxnSp macro="">
      <xdr:nvCxnSpPr>
        <xdr:cNvPr id="2975" name="Connecteur droit 2974">
          <a:extLst>
            <a:ext uri="{FF2B5EF4-FFF2-40B4-BE49-F238E27FC236}">
              <a16:creationId xmlns:a16="http://schemas.microsoft.com/office/drawing/2014/main" id="{00000000-0008-0000-0200-00009F0B0000}"/>
            </a:ext>
          </a:extLst>
        </xdr:cNvPr>
        <xdr:cNvCxnSpPr/>
      </xdr:nvCxnSpPr>
      <xdr:spPr>
        <a:xfrm>
          <a:off x="1622436" y="699468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87</xdr:row>
      <xdr:rowOff>833475</xdr:rowOff>
    </xdr:from>
    <xdr:to>
      <xdr:col>2</xdr:col>
      <xdr:colOff>584211</xdr:colOff>
      <xdr:row>87</xdr:row>
      <xdr:rowOff>833475</xdr:rowOff>
    </xdr:to>
    <xdr:cxnSp macro="">
      <xdr:nvCxnSpPr>
        <xdr:cNvPr id="2976" name="Connecteur droit 2975">
          <a:extLst>
            <a:ext uri="{FF2B5EF4-FFF2-40B4-BE49-F238E27FC236}">
              <a16:creationId xmlns:a16="http://schemas.microsoft.com/office/drawing/2014/main" id="{00000000-0008-0000-0200-0000A00B0000}"/>
            </a:ext>
          </a:extLst>
        </xdr:cNvPr>
        <xdr:cNvCxnSpPr/>
      </xdr:nvCxnSpPr>
      <xdr:spPr>
        <a:xfrm>
          <a:off x="1870086" y="699468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87</xdr:row>
      <xdr:rowOff>115899</xdr:rowOff>
    </xdr:from>
    <xdr:to>
      <xdr:col>2</xdr:col>
      <xdr:colOff>339736</xdr:colOff>
      <xdr:row>87</xdr:row>
      <xdr:rowOff>115899</xdr:rowOff>
    </xdr:to>
    <xdr:cxnSp macro="">
      <xdr:nvCxnSpPr>
        <xdr:cNvPr id="2977" name="Connecteur droit 2976">
          <a:extLst>
            <a:ext uri="{FF2B5EF4-FFF2-40B4-BE49-F238E27FC236}">
              <a16:creationId xmlns:a16="http://schemas.microsoft.com/office/drawing/2014/main" id="{00000000-0008-0000-0200-0000A10B0000}"/>
            </a:ext>
          </a:extLst>
        </xdr:cNvPr>
        <xdr:cNvCxnSpPr/>
      </xdr:nvCxnSpPr>
      <xdr:spPr>
        <a:xfrm>
          <a:off x="1625611" y="692292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87</xdr:row>
      <xdr:rowOff>114312</xdr:rowOff>
    </xdr:from>
    <xdr:to>
      <xdr:col>2</xdr:col>
      <xdr:colOff>587386</xdr:colOff>
      <xdr:row>87</xdr:row>
      <xdr:rowOff>114312</xdr:rowOff>
    </xdr:to>
    <xdr:cxnSp macro="">
      <xdr:nvCxnSpPr>
        <xdr:cNvPr id="2978" name="Connecteur droit 2977">
          <a:extLst>
            <a:ext uri="{FF2B5EF4-FFF2-40B4-BE49-F238E27FC236}">
              <a16:creationId xmlns:a16="http://schemas.microsoft.com/office/drawing/2014/main" id="{00000000-0008-0000-0200-0000A20B0000}"/>
            </a:ext>
          </a:extLst>
        </xdr:cNvPr>
        <xdr:cNvCxnSpPr/>
      </xdr:nvCxnSpPr>
      <xdr:spPr>
        <a:xfrm>
          <a:off x="1873261" y="692277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87</xdr:row>
      <xdr:rowOff>136854</xdr:rowOff>
    </xdr:from>
    <xdr:to>
      <xdr:col>2</xdr:col>
      <xdr:colOff>104786</xdr:colOff>
      <xdr:row>87</xdr:row>
      <xdr:rowOff>822047</xdr:rowOff>
    </xdr:to>
    <xdr:cxnSp macro="">
      <xdr:nvCxnSpPr>
        <xdr:cNvPr id="2979" name="Connecteur droit 2978">
          <a:extLst>
            <a:ext uri="{FF2B5EF4-FFF2-40B4-BE49-F238E27FC236}">
              <a16:creationId xmlns:a16="http://schemas.microsoft.com/office/drawing/2014/main" id="{00000000-0008-0000-0200-0000A30B0000}"/>
            </a:ext>
          </a:extLst>
        </xdr:cNvPr>
        <xdr:cNvCxnSpPr/>
      </xdr:nvCxnSpPr>
      <xdr:spPr>
        <a:xfrm>
          <a:off x="1619261" y="692502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87</xdr:row>
      <xdr:rowOff>133679</xdr:rowOff>
    </xdr:from>
    <xdr:to>
      <xdr:col>2</xdr:col>
      <xdr:colOff>603261</xdr:colOff>
      <xdr:row>87</xdr:row>
      <xdr:rowOff>818872</xdr:rowOff>
    </xdr:to>
    <xdr:cxnSp macro="">
      <xdr:nvCxnSpPr>
        <xdr:cNvPr id="2980" name="Connecteur droit 2979">
          <a:extLst>
            <a:ext uri="{FF2B5EF4-FFF2-40B4-BE49-F238E27FC236}">
              <a16:creationId xmlns:a16="http://schemas.microsoft.com/office/drawing/2014/main" id="{00000000-0008-0000-0200-0000A40B0000}"/>
            </a:ext>
          </a:extLst>
        </xdr:cNvPr>
        <xdr:cNvCxnSpPr/>
      </xdr:nvCxnSpPr>
      <xdr:spPr>
        <a:xfrm>
          <a:off x="2117736" y="692470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89</xdr:row>
      <xdr:rowOff>85730</xdr:rowOff>
    </xdr:from>
    <xdr:to>
      <xdr:col>2</xdr:col>
      <xdr:colOff>630645</xdr:colOff>
      <xdr:row>89</xdr:row>
      <xdr:rowOff>866413</xdr:rowOff>
    </xdr:to>
    <xdr:pic>
      <xdr:nvPicPr>
        <xdr:cNvPr id="2981" name="Image 2980">
          <a:extLst>
            <a:ext uri="{FF2B5EF4-FFF2-40B4-BE49-F238E27FC236}">
              <a16:creationId xmlns:a16="http://schemas.microsoft.com/office/drawing/2014/main" id="{00000000-0008-0000-0200-0000A5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691991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89</xdr:row>
      <xdr:rowOff>121445</xdr:rowOff>
    </xdr:from>
    <xdr:to>
      <xdr:col>2</xdr:col>
      <xdr:colOff>347664</xdr:colOff>
      <xdr:row>89</xdr:row>
      <xdr:rowOff>826294</xdr:rowOff>
    </xdr:to>
    <xdr:cxnSp macro="">
      <xdr:nvCxnSpPr>
        <xdr:cNvPr id="2982" name="Connecteur droit 2981">
          <a:extLst>
            <a:ext uri="{FF2B5EF4-FFF2-40B4-BE49-F238E27FC236}">
              <a16:creationId xmlns:a16="http://schemas.microsoft.com/office/drawing/2014/main" id="{00000000-0008-0000-0200-0000A60B0000}"/>
            </a:ext>
          </a:extLst>
        </xdr:cNvPr>
        <xdr:cNvCxnSpPr/>
      </xdr:nvCxnSpPr>
      <xdr:spPr>
        <a:xfrm>
          <a:off x="1862138" y="692348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89</xdr:row>
      <xdr:rowOff>129443</xdr:rowOff>
    </xdr:from>
    <xdr:to>
      <xdr:col>2</xdr:col>
      <xdr:colOff>76208</xdr:colOff>
      <xdr:row>89</xdr:row>
      <xdr:rowOff>808971</xdr:rowOff>
    </xdr:to>
    <xdr:cxnSp macro="">
      <xdr:nvCxnSpPr>
        <xdr:cNvPr id="2983" name="Connecteur droit 2982">
          <a:extLst>
            <a:ext uri="{FF2B5EF4-FFF2-40B4-BE49-F238E27FC236}">
              <a16:creationId xmlns:a16="http://schemas.microsoft.com/office/drawing/2014/main" id="{00000000-0008-0000-0200-0000A70B0000}"/>
            </a:ext>
          </a:extLst>
        </xdr:cNvPr>
        <xdr:cNvCxnSpPr/>
      </xdr:nvCxnSpPr>
      <xdr:spPr>
        <a:xfrm>
          <a:off x="1590683" y="6924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89</xdr:row>
      <xdr:rowOff>862602</xdr:rowOff>
    </xdr:from>
    <xdr:to>
      <xdr:col>2</xdr:col>
      <xdr:colOff>600603</xdr:colOff>
      <xdr:row>89</xdr:row>
      <xdr:rowOff>862602</xdr:rowOff>
    </xdr:to>
    <xdr:cxnSp macro="">
      <xdr:nvCxnSpPr>
        <xdr:cNvPr id="2984" name="Connecteur droit 2983">
          <a:extLst>
            <a:ext uri="{FF2B5EF4-FFF2-40B4-BE49-F238E27FC236}">
              <a16:creationId xmlns:a16="http://schemas.microsoft.com/office/drawing/2014/main" id="{00000000-0008-0000-0200-0000A80B0000}"/>
            </a:ext>
          </a:extLst>
        </xdr:cNvPr>
        <xdr:cNvCxnSpPr/>
      </xdr:nvCxnSpPr>
      <xdr:spPr>
        <a:xfrm>
          <a:off x="1630169" y="699760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89</xdr:row>
      <xdr:rowOff>76208</xdr:rowOff>
    </xdr:from>
    <xdr:to>
      <xdr:col>2</xdr:col>
      <xdr:colOff>596966</xdr:colOff>
      <xdr:row>89</xdr:row>
      <xdr:rowOff>76208</xdr:rowOff>
    </xdr:to>
    <xdr:cxnSp macro="">
      <xdr:nvCxnSpPr>
        <xdr:cNvPr id="2985" name="Connecteur droit 2984">
          <a:extLst>
            <a:ext uri="{FF2B5EF4-FFF2-40B4-BE49-F238E27FC236}">
              <a16:creationId xmlns:a16="http://schemas.microsoft.com/office/drawing/2014/main" id="{00000000-0008-0000-0200-0000A90B0000}"/>
            </a:ext>
          </a:extLst>
        </xdr:cNvPr>
        <xdr:cNvCxnSpPr/>
      </xdr:nvCxnSpPr>
      <xdr:spPr>
        <a:xfrm>
          <a:off x="1629996" y="691896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89</xdr:row>
      <xdr:rowOff>129443</xdr:rowOff>
    </xdr:from>
    <xdr:to>
      <xdr:col>2</xdr:col>
      <xdr:colOff>640088</xdr:colOff>
      <xdr:row>89</xdr:row>
      <xdr:rowOff>808971</xdr:rowOff>
    </xdr:to>
    <xdr:cxnSp macro="">
      <xdr:nvCxnSpPr>
        <xdr:cNvPr id="2986" name="Connecteur droit 2985">
          <a:extLst>
            <a:ext uri="{FF2B5EF4-FFF2-40B4-BE49-F238E27FC236}">
              <a16:creationId xmlns:a16="http://schemas.microsoft.com/office/drawing/2014/main" id="{00000000-0008-0000-0200-0000AA0B0000}"/>
            </a:ext>
          </a:extLst>
        </xdr:cNvPr>
        <xdr:cNvCxnSpPr/>
      </xdr:nvCxnSpPr>
      <xdr:spPr>
        <a:xfrm>
          <a:off x="2154563" y="6924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89</xdr:row>
      <xdr:rowOff>833475</xdr:rowOff>
    </xdr:from>
    <xdr:to>
      <xdr:col>2</xdr:col>
      <xdr:colOff>336561</xdr:colOff>
      <xdr:row>89</xdr:row>
      <xdr:rowOff>833475</xdr:rowOff>
    </xdr:to>
    <xdr:cxnSp macro="">
      <xdr:nvCxnSpPr>
        <xdr:cNvPr id="2987" name="Connecteur droit 2986">
          <a:extLst>
            <a:ext uri="{FF2B5EF4-FFF2-40B4-BE49-F238E27FC236}">
              <a16:creationId xmlns:a16="http://schemas.microsoft.com/office/drawing/2014/main" id="{00000000-0008-0000-0200-0000AB0B0000}"/>
            </a:ext>
          </a:extLst>
        </xdr:cNvPr>
        <xdr:cNvCxnSpPr/>
      </xdr:nvCxnSpPr>
      <xdr:spPr>
        <a:xfrm>
          <a:off x="1622436" y="699468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89</xdr:row>
      <xdr:rowOff>833475</xdr:rowOff>
    </xdr:from>
    <xdr:to>
      <xdr:col>2</xdr:col>
      <xdr:colOff>584211</xdr:colOff>
      <xdr:row>89</xdr:row>
      <xdr:rowOff>833475</xdr:rowOff>
    </xdr:to>
    <xdr:cxnSp macro="">
      <xdr:nvCxnSpPr>
        <xdr:cNvPr id="2988" name="Connecteur droit 2987">
          <a:extLst>
            <a:ext uri="{FF2B5EF4-FFF2-40B4-BE49-F238E27FC236}">
              <a16:creationId xmlns:a16="http://schemas.microsoft.com/office/drawing/2014/main" id="{00000000-0008-0000-0200-0000AC0B0000}"/>
            </a:ext>
          </a:extLst>
        </xdr:cNvPr>
        <xdr:cNvCxnSpPr/>
      </xdr:nvCxnSpPr>
      <xdr:spPr>
        <a:xfrm>
          <a:off x="1870086" y="699468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89</xdr:row>
      <xdr:rowOff>115899</xdr:rowOff>
    </xdr:from>
    <xdr:to>
      <xdr:col>2</xdr:col>
      <xdr:colOff>339736</xdr:colOff>
      <xdr:row>89</xdr:row>
      <xdr:rowOff>115899</xdr:rowOff>
    </xdr:to>
    <xdr:cxnSp macro="">
      <xdr:nvCxnSpPr>
        <xdr:cNvPr id="2989" name="Connecteur droit 2988">
          <a:extLst>
            <a:ext uri="{FF2B5EF4-FFF2-40B4-BE49-F238E27FC236}">
              <a16:creationId xmlns:a16="http://schemas.microsoft.com/office/drawing/2014/main" id="{00000000-0008-0000-0200-0000AD0B0000}"/>
            </a:ext>
          </a:extLst>
        </xdr:cNvPr>
        <xdr:cNvCxnSpPr/>
      </xdr:nvCxnSpPr>
      <xdr:spPr>
        <a:xfrm>
          <a:off x="1625611" y="692292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89</xdr:row>
      <xdr:rowOff>114312</xdr:rowOff>
    </xdr:from>
    <xdr:to>
      <xdr:col>2</xdr:col>
      <xdr:colOff>587386</xdr:colOff>
      <xdr:row>89</xdr:row>
      <xdr:rowOff>114312</xdr:rowOff>
    </xdr:to>
    <xdr:cxnSp macro="">
      <xdr:nvCxnSpPr>
        <xdr:cNvPr id="2990" name="Connecteur droit 2989">
          <a:extLst>
            <a:ext uri="{FF2B5EF4-FFF2-40B4-BE49-F238E27FC236}">
              <a16:creationId xmlns:a16="http://schemas.microsoft.com/office/drawing/2014/main" id="{00000000-0008-0000-0200-0000AE0B0000}"/>
            </a:ext>
          </a:extLst>
        </xdr:cNvPr>
        <xdr:cNvCxnSpPr/>
      </xdr:nvCxnSpPr>
      <xdr:spPr>
        <a:xfrm>
          <a:off x="1873261" y="692277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89</xdr:row>
      <xdr:rowOff>136854</xdr:rowOff>
    </xdr:from>
    <xdr:to>
      <xdr:col>2</xdr:col>
      <xdr:colOff>104786</xdr:colOff>
      <xdr:row>89</xdr:row>
      <xdr:rowOff>822047</xdr:rowOff>
    </xdr:to>
    <xdr:cxnSp macro="">
      <xdr:nvCxnSpPr>
        <xdr:cNvPr id="2991" name="Connecteur droit 2990">
          <a:extLst>
            <a:ext uri="{FF2B5EF4-FFF2-40B4-BE49-F238E27FC236}">
              <a16:creationId xmlns:a16="http://schemas.microsoft.com/office/drawing/2014/main" id="{00000000-0008-0000-0200-0000AF0B0000}"/>
            </a:ext>
          </a:extLst>
        </xdr:cNvPr>
        <xdr:cNvCxnSpPr/>
      </xdr:nvCxnSpPr>
      <xdr:spPr>
        <a:xfrm>
          <a:off x="1619261" y="692502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89</xdr:row>
      <xdr:rowOff>133679</xdr:rowOff>
    </xdr:from>
    <xdr:to>
      <xdr:col>2</xdr:col>
      <xdr:colOff>603261</xdr:colOff>
      <xdr:row>89</xdr:row>
      <xdr:rowOff>818872</xdr:rowOff>
    </xdr:to>
    <xdr:cxnSp macro="">
      <xdr:nvCxnSpPr>
        <xdr:cNvPr id="2992" name="Connecteur droit 2991">
          <a:extLst>
            <a:ext uri="{FF2B5EF4-FFF2-40B4-BE49-F238E27FC236}">
              <a16:creationId xmlns:a16="http://schemas.microsoft.com/office/drawing/2014/main" id="{00000000-0008-0000-0200-0000B00B0000}"/>
            </a:ext>
          </a:extLst>
        </xdr:cNvPr>
        <xdr:cNvCxnSpPr/>
      </xdr:nvCxnSpPr>
      <xdr:spPr>
        <a:xfrm>
          <a:off x="2117736" y="692470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93</xdr:row>
      <xdr:rowOff>85730</xdr:rowOff>
    </xdr:from>
    <xdr:to>
      <xdr:col>2</xdr:col>
      <xdr:colOff>630645</xdr:colOff>
      <xdr:row>93</xdr:row>
      <xdr:rowOff>866413</xdr:rowOff>
    </xdr:to>
    <xdr:pic>
      <xdr:nvPicPr>
        <xdr:cNvPr id="2993" name="Image 2992">
          <a:extLst>
            <a:ext uri="{FF2B5EF4-FFF2-40B4-BE49-F238E27FC236}">
              <a16:creationId xmlns:a16="http://schemas.microsoft.com/office/drawing/2014/main" id="{00000000-0008-0000-0200-0000B1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691991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93</xdr:row>
      <xdr:rowOff>121445</xdr:rowOff>
    </xdr:from>
    <xdr:to>
      <xdr:col>2</xdr:col>
      <xdr:colOff>347664</xdr:colOff>
      <xdr:row>93</xdr:row>
      <xdr:rowOff>826294</xdr:rowOff>
    </xdr:to>
    <xdr:cxnSp macro="">
      <xdr:nvCxnSpPr>
        <xdr:cNvPr id="2994" name="Connecteur droit 2993">
          <a:extLst>
            <a:ext uri="{FF2B5EF4-FFF2-40B4-BE49-F238E27FC236}">
              <a16:creationId xmlns:a16="http://schemas.microsoft.com/office/drawing/2014/main" id="{00000000-0008-0000-0200-0000B20B0000}"/>
            </a:ext>
          </a:extLst>
        </xdr:cNvPr>
        <xdr:cNvCxnSpPr/>
      </xdr:nvCxnSpPr>
      <xdr:spPr>
        <a:xfrm>
          <a:off x="1862138" y="692348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93</xdr:row>
      <xdr:rowOff>129443</xdr:rowOff>
    </xdr:from>
    <xdr:to>
      <xdr:col>2</xdr:col>
      <xdr:colOff>76208</xdr:colOff>
      <xdr:row>93</xdr:row>
      <xdr:rowOff>808971</xdr:rowOff>
    </xdr:to>
    <xdr:cxnSp macro="">
      <xdr:nvCxnSpPr>
        <xdr:cNvPr id="2995" name="Connecteur droit 2994">
          <a:extLst>
            <a:ext uri="{FF2B5EF4-FFF2-40B4-BE49-F238E27FC236}">
              <a16:creationId xmlns:a16="http://schemas.microsoft.com/office/drawing/2014/main" id="{00000000-0008-0000-0200-0000B30B0000}"/>
            </a:ext>
          </a:extLst>
        </xdr:cNvPr>
        <xdr:cNvCxnSpPr/>
      </xdr:nvCxnSpPr>
      <xdr:spPr>
        <a:xfrm>
          <a:off x="1590683" y="6924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93</xdr:row>
      <xdr:rowOff>862602</xdr:rowOff>
    </xdr:from>
    <xdr:to>
      <xdr:col>2</xdr:col>
      <xdr:colOff>600603</xdr:colOff>
      <xdr:row>93</xdr:row>
      <xdr:rowOff>862602</xdr:rowOff>
    </xdr:to>
    <xdr:cxnSp macro="">
      <xdr:nvCxnSpPr>
        <xdr:cNvPr id="2996" name="Connecteur droit 2995">
          <a:extLst>
            <a:ext uri="{FF2B5EF4-FFF2-40B4-BE49-F238E27FC236}">
              <a16:creationId xmlns:a16="http://schemas.microsoft.com/office/drawing/2014/main" id="{00000000-0008-0000-0200-0000B40B0000}"/>
            </a:ext>
          </a:extLst>
        </xdr:cNvPr>
        <xdr:cNvCxnSpPr/>
      </xdr:nvCxnSpPr>
      <xdr:spPr>
        <a:xfrm>
          <a:off x="1630169" y="699760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93</xdr:row>
      <xdr:rowOff>76208</xdr:rowOff>
    </xdr:from>
    <xdr:to>
      <xdr:col>2</xdr:col>
      <xdr:colOff>596966</xdr:colOff>
      <xdr:row>93</xdr:row>
      <xdr:rowOff>76208</xdr:rowOff>
    </xdr:to>
    <xdr:cxnSp macro="">
      <xdr:nvCxnSpPr>
        <xdr:cNvPr id="2997" name="Connecteur droit 2996">
          <a:extLst>
            <a:ext uri="{FF2B5EF4-FFF2-40B4-BE49-F238E27FC236}">
              <a16:creationId xmlns:a16="http://schemas.microsoft.com/office/drawing/2014/main" id="{00000000-0008-0000-0200-0000B50B0000}"/>
            </a:ext>
          </a:extLst>
        </xdr:cNvPr>
        <xdr:cNvCxnSpPr/>
      </xdr:nvCxnSpPr>
      <xdr:spPr>
        <a:xfrm>
          <a:off x="1629996" y="691896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93</xdr:row>
      <xdr:rowOff>129443</xdr:rowOff>
    </xdr:from>
    <xdr:to>
      <xdr:col>2</xdr:col>
      <xdr:colOff>640088</xdr:colOff>
      <xdr:row>93</xdr:row>
      <xdr:rowOff>808971</xdr:rowOff>
    </xdr:to>
    <xdr:cxnSp macro="">
      <xdr:nvCxnSpPr>
        <xdr:cNvPr id="2998" name="Connecteur droit 2997">
          <a:extLst>
            <a:ext uri="{FF2B5EF4-FFF2-40B4-BE49-F238E27FC236}">
              <a16:creationId xmlns:a16="http://schemas.microsoft.com/office/drawing/2014/main" id="{00000000-0008-0000-0200-0000B60B0000}"/>
            </a:ext>
          </a:extLst>
        </xdr:cNvPr>
        <xdr:cNvCxnSpPr/>
      </xdr:nvCxnSpPr>
      <xdr:spPr>
        <a:xfrm>
          <a:off x="2154563" y="6924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93</xdr:row>
      <xdr:rowOff>833475</xdr:rowOff>
    </xdr:from>
    <xdr:to>
      <xdr:col>2</xdr:col>
      <xdr:colOff>336561</xdr:colOff>
      <xdr:row>93</xdr:row>
      <xdr:rowOff>833475</xdr:rowOff>
    </xdr:to>
    <xdr:cxnSp macro="">
      <xdr:nvCxnSpPr>
        <xdr:cNvPr id="2999" name="Connecteur droit 2998">
          <a:extLst>
            <a:ext uri="{FF2B5EF4-FFF2-40B4-BE49-F238E27FC236}">
              <a16:creationId xmlns:a16="http://schemas.microsoft.com/office/drawing/2014/main" id="{00000000-0008-0000-0200-0000B70B0000}"/>
            </a:ext>
          </a:extLst>
        </xdr:cNvPr>
        <xdr:cNvCxnSpPr/>
      </xdr:nvCxnSpPr>
      <xdr:spPr>
        <a:xfrm>
          <a:off x="1622436" y="699468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93</xdr:row>
      <xdr:rowOff>833475</xdr:rowOff>
    </xdr:from>
    <xdr:to>
      <xdr:col>2</xdr:col>
      <xdr:colOff>584211</xdr:colOff>
      <xdr:row>93</xdr:row>
      <xdr:rowOff>833475</xdr:rowOff>
    </xdr:to>
    <xdr:cxnSp macro="">
      <xdr:nvCxnSpPr>
        <xdr:cNvPr id="3000" name="Connecteur droit 2999">
          <a:extLst>
            <a:ext uri="{FF2B5EF4-FFF2-40B4-BE49-F238E27FC236}">
              <a16:creationId xmlns:a16="http://schemas.microsoft.com/office/drawing/2014/main" id="{00000000-0008-0000-0200-0000B80B0000}"/>
            </a:ext>
          </a:extLst>
        </xdr:cNvPr>
        <xdr:cNvCxnSpPr/>
      </xdr:nvCxnSpPr>
      <xdr:spPr>
        <a:xfrm>
          <a:off x="1870086" y="699468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93</xdr:row>
      <xdr:rowOff>115899</xdr:rowOff>
    </xdr:from>
    <xdr:to>
      <xdr:col>2</xdr:col>
      <xdr:colOff>339736</xdr:colOff>
      <xdr:row>93</xdr:row>
      <xdr:rowOff>115899</xdr:rowOff>
    </xdr:to>
    <xdr:cxnSp macro="">
      <xdr:nvCxnSpPr>
        <xdr:cNvPr id="3001" name="Connecteur droit 3000">
          <a:extLst>
            <a:ext uri="{FF2B5EF4-FFF2-40B4-BE49-F238E27FC236}">
              <a16:creationId xmlns:a16="http://schemas.microsoft.com/office/drawing/2014/main" id="{00000000-0008-0000-0200-0000B90B0000}"/>
            </a:ext>
          </a:extLst>
        </xdr:cNvPr>
        <xdr:cNvCxnSpPr/>
      </xdr:nvCxnSpPr>
      <xdr:spPr>
        <a:xfrm>
          <a:off x="1625611" y="692292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93</xdr:row>
      <xdr:rowOff>114312</xdr:rowOff>
    </xdr:from>
    <xdr:to>
      <xdr:col>2</xdr:col>
      <xdr:colOff>587386</xdr:colOff>
      <xdr:row>93</xdr:row>
      <xdr:rowOff>114312</xdr:rowOff>
    </xdr:to>
    <xdr:cxnSp macro="">
      <xdr:nvCxnSpPr>
        <xdr:cNvPr id="3002" name="Connecteur droit 3001">
          <a:extLst>
            <a:ext uri="{FF2B5EF4-FFF2-40B4-BE49-F238E27FC236}">
              <a16:creationId xmlns:a16="http://schemas.microsoft.com/office/drawing/2014/main" id="{00000000-0008-0000-0200-0000BA0B0000}"/>
            </a:ext>
          </a:extLst>
        </xdr:cNvPr>
        <xdr:cNvCxnSpPr/>
      </xdr:nvCxnSpPr>
      <xdr:spPr>
        <a:xfrm>
          <a:off x="1873261" y="692277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93</xdr:row>
      <xdr:rowOff>136854</xdr:rowOff>
    </xdr:from>
    <xdr:to>
      <xdr:col>2</xdr:col>
      <xdr:colOff>104786</xdr:colOff>
      <xdr:row>93</xdr:row>
      <xdr:rowOff>822047</xdr:rowOff>
    </xdr:to>
    <xdr:cxnSp macro="">
      <xdr:nvCxnSpPr>
        <xdr:cNvPr id="3003" name="Connecteur droit 3002">
          <a:extLst>
            <a:ext uri="{FF2B5EF4-FFF2-40B4-BE49-F238E27FC236}">
              <a16:creationId xmlns:a16="http://schemas.microsoft.com/office/drawing/2014/main" id="{00000000-0008-0000-0200-0000BB0B0000}"/>
            </a:ext>
          </a:extLst>
        </xdr:cNvPr>
        <xdr:cNvCxnSpPr/>
      </xdr:nvCxnSpPr>
      <xdr:spPr>
        <a:xfrm>
          <a:off x="1619261" y="692502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93</xdr:row>
      <xdr:rowOff>133679</xdr:rowOff>
    </xdr:from>
    <xdr:to>
      <xdr:col>2</xdr:col>
      <xdr:colOff>603261</xdr:colOff>
      <xdr:row>93</xdr:row>
      <xdr:rowOff>818872</xdr:rowOff>
    </xdr:to>
    <xdr:cxnSp macro="">
      <xdr:nvCxnSpPr>
        <xdr:cNvPr id="3004" name="Connecteur droit 3003">
          <a:extLst>
            <a:ext uri="{FF2B5EF4-FFF2-40B4-BE49-F238E27FC236}">
              <a16:creationId xmlns:a16="http://schemas.microsoft.com/office/drawing/2014/main" id="{00000000-0008-0000-0200-0000BC0B0000}"/>
            </a:ext>
          </a:extLst>
        </xdr:cNvPr>
        <xdr:cNvCxnSpPr/>
      </xdr:nvCxnSpPr>
      <xdr:spPr>
        <a:xfrm>
          <a:off x="2117736" y="692470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33</xdr:row>
      <xdr:rowOff>85730</xdr:rowOff>
    </xdr:from>
    <xdr:to>
      <xdr:col>2</xdr:col>
      <xdr:colOff>630645</xdr:colOff>
      <xdr:row>33</xdr:row>
      <xdr:rowOff>866413</xdr:rowOff>
    </xdr:to>
    <xdr:pic>
      <xdr:nvPicPr>
        <xdr:cNvPr id="3021" name="Image 3020">
          <a:extLst>
            <a:ext uri="{FF2B5EF4-FFF2-40B4-BE49-F238E27FC236}">
              <a16:creationId xmlns:a16="http://schemas.microsoft.com/office/drawing/2014/main" id="{00000000-0008-0000-0200-0000CD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0214" y="730091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33</xdr:row>
      <xdr:rowOff>121445</xdr:rowOff>
    </xdr:from>
    <xdr:to>
      <xdr:col>2</xdr:col>
      <xdr:colOff>347664</xdr:colOff>
      <xdr:row>33</xdr:row>
      <xdr:rowOff>826294</xdr:rowOff>
    </xdr:to>
    <xdr:cxnSp macro="">
      <xdr:nvCxnSpPr>
        <xdr:cNvPr id="3022" name="Connecteur droit 3021">
          <a:extLst>
            <a:ext uri="{FF2B5EF4-FFF2-40B4-BE49-F238E27FC236}">
              <a16:creationId xmlns:a16="http://schemas.microsoft.com/office/drawing/2014/main" id="{00000000-0008-0000-0200-0000CE0B0000}"/>
            </a:ext>
          </a:extLst>
        </xdr:cNvPr>
        <xdr:cNvCxnSpPr/>
      </xdr:nvCxnSpPr>
      <xdr:spPr>
        <a:xfrm>
          <a:off x="1862138" y="730448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33</xdr:row>
      <xdr:rowOff>129443</xdr:rowOff>
    </xdr:from>
    <xdr:to>
      <xdr:col>2</xdr:col>
      <xdr:colOff>76208</xdr:colOff>
      <xdr:row>33</xdr:row>
      <xdr:rowOff>808971</xdr:rowOff>
    </xdr:to>
    <xdr:cxnSp macro="">
      <xdr:nvCxnSpPr>
        <xdr:cNvPr id="3023" name="Connecteur droit 3022">
          <a:extLst>
            <a:ext uri="{FF2B5EF4-FFF2-40B4-BE49-F238E27FC236}">
              <a16:creationId xmlns:a16="http://schemas.microsoft.com/office/drawing/2014/main" id="{00000000-0008-0000-0200-0000CF0B0000}"/>
            </a:ext>
          </a:extLst>
        </xdr:cNvPr>
        <xdr:cNvCxnSpPr/>
      </xdr:nvCxnSpPr>
      <xdr:spPr>
        <a:xfrm>
          <a:off x="1590683" y="7305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33</xdr:row>
      <xdr:rowOff>862602</xdr:rowOff>
    </xdr:from>
    <xdr:to>
      <xdr:col>2</xdr:col>
      <xdr:colOff>600603</xdr:colOff>
      <xdr:row>33</xdr:row>
      <xdr:rowOff>862602</xdr:rowOff>
    </xdr:to>
    <xdr:cxnSp macro="">
      <xdr:nvCxnSpPr>
        <xdr:cNvPr id="3024" name="Connecteur droit 3023">
          <a:extLst>
            <a:ext uri="{FF2B5EF4-FFF2-40B4-BE49-F238E27FC236}">
              <a16:creationId xmlns:a16="http://schemas.microsoft.com/office/drawing/2014/main" id="{00000000-0008-0000-0200-0000D00B0000}"/>
            </a:ext>
          </a:extLst>
        </xdr:cNvPr>
        <xdr:cNvCxnSpPr/>
      </xdr:nvCxnSpPr>
      <xdr:spPr>
        <a:xfrm>
          <a:off x="1630169" y="737860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33</xdr:row>
      <xdr:rowOff>76208</xdr:rowOff>
    </xdr:from>
    <xdr:to>
      <xdr:col>2</xdr:col>
      <xdr:colOff>596966</xdr:colOff>
      <xdr:row>33</xdr:row>
      <xdr:rowOff>76208</xdr:rowOff>
    </xdr:to>
    <xdr:cxnSp macro="">
      <xdr:nvCxnSpPr>
        <xdr:cNvPr id="3025" name="Connecteur droit 3024">
          <a:extLst>
            <a:ext uri="{FF2B5EF4-FFF2-40B4-BE49-F238E27FC236}">
              <a16:creationId xmlns:a16="http://schemas.microsoft.com/office/drawing/2014/main" id="{00000000-0008-0000-0200-0000D10B0000}"/>
            </a:ext>
          </a:extLst>
        </xdr:cNvPr>
        <xdr:cNvCxnSpPr/>
      </xdr:nvCxnSpPr>
      <xdr:spPr>
        <a:xfrm>
          <a:off x="1629996" y="729996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33</xdr:row>
      <xdr:rowOff>129443</xdr:rowOff>
    </xdr:from>
    <xdr:to>
      <xdr:col>2</xdr:col>
      <xdr:colOff>640088</xdr:colOff>
      <xdr:row>33</xdr:row>
      <xdr:rowOff>808971</xdr:rowOff>
    </xdr:to>
    <xdr:cxnSp macro="">
      <xdr:nvCxnSpPr>
        <xdr:cNvPr id="3026" name="Connecteur droit 3025">
          <a:extLst>
            <a:ext uri="{FF2B5EF4-FFF2-40B4-BE49-F238E27FC236}">
              <a16:creationId xmlns:a16="http://schemas.microsoft.com/office/drawing/2014/main" id="{00000000-0008-0000-0200-0000D20B0000}"/>
            </a:ext>
          </a:extLst>
        </xdr:cNvPr>
        <xdr:cNvCxnSpPr/>
      </xdr:nvCxnSpPr>
      <xdr:spPr>
        <a:xfrm>
          <a:off x="2154563" y="730528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33</xdr:row>
      <xdr:rowOff>833475</xdr:rowOff>
    </xdr:from>
    <xdr:to>
      <xdr:col>2</xdr:col>
      <xdr:colOff>336561</xdr:colOff>
      <xdr:row>33</xdr:row>
      <xdr:rowOff>833475</xdr:rowOff>
    </xdr:to>
    <xdr:cxnSp macro="">
      <xdr:nvCxnSpPr>
        <xdr:cNvPr id="3027" name="Connecteur droit 3026">
          <a:extLst>
            <a:ext uri="{FF2B5EF4-FFF2-40B4-BE49-F238E27FC236}">
              <a16:creationId xmlns:a16="http://schemas.microsoft.com/office/drawing/2014/main" id="{00000000-0008-0000-0200-0000D30B0000}"/>
            </a:ext>
          </a:extLst>
        </xdr:cNvPr>
        <xdr:cNvCxnSpPr/>
      </xdr:nvCxnSpPr>
      <xdr:spPr>
        <a:xfrm>
          <a:off x="1622436" y="737568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33</xdr:row>
      <xdr:rowOff>833475</xdr:rowOff>
    </xdr:from>
    <xdr:to>
      <xdr:col>2</xdr:col>
      <xdr:colOff>584211</xdr:colOff>
      <xdr:row>33</xdr:row>
      <xdr:rowOff>833475</xdr:rowOff>
    </xdr:to>
    <xdr:cxnSp macro="">
      <xdr:nvCxnSpPr>
        <xdr:cNvPr id="3028" name="Connecteur droit 3027">
          <a:extLst>
            <a:ext uri="{FF2B5EF4-FFF2-40B4-BE49-F238E27FC236}">
              <a16:creationId xmlns:a16="http://schemas.microsoft.com/office/drawing/2014/main" id="{00000000-0008-0000-0200-0000D40B0000}"/>
            </a:ext>
          </a:extLst>
        </xdr:cNvPr>
        <xdr:cNvCxnSpPr/>
      </xdr:nvCxnSpPr>
      <xdr:spPr>
        <a:xfrm>
          <a:off x="1870086" y="737568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33</xdr:row>
      <xdr:rowOff>115899</xdr:rowOff>
    </xdr:from>
    <xdr:to>
      <xdr:col>2</xdr:col>
      <xdr:colOff>339736</xdr:colOff>
      <xdr:row>33</xdr:row>
      <xdr:rowOff>115899</xdr:rowOff>
    </xdr:to>
    <xdr:cxnSp macro="">
      <xdr:nvCxnSpPr>
        <xdr:cNvPr id="3029" name="Connecteur droit 3028">
          <a:extLst>
            <a:ext uri="{FF2B5EF4-FFF2-40B4-BE49-F238E27FC236}">
              <a16:creationId xmlns:a16="http://schemas.microsoft.com/office/drawing/2014/main" id="{00000000-0008-0000-0200-0000D50B0000}"/>
            </a:ext>
          </a:extLst>
        </xdr:cNvPr>
        <xdr:cNvCxnSpPr/>
      </xdr:nvCxnSpPr>
      <xdr:spPr>
        <a:xfrm>
          <a:off x="1625611" y="730392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33</xdr:row>
      <xdr:rowOff>114312</xdr:rowOff>
    </xdr:from>
    <xdr:to>
      <xdr:col>2</xdr:col>
      <xdr:colOff>587386</xdr:colOff>
      <xdr:row>33</xdr:row>
      <xdr:rowOff>114312</xdr:rowOff>
    </xdr:to>
    <xdr:cxnSp macro="">
      <xdr:nvCxnSpPr>
        <xdr:cNvPr id="3030" name="Connecteur droit 3029">
          <a:extLst>
            <a:ext uri="{FF2B5EF4-FFF2-40B4-BE49-F238E27FC236}">
              <a16:creationId xmlns:a16="http://schemas.microsoft.com/office/drawing/2014/main" id="{00000000-0008-0000-0200-0000D60B0000}"/>
            </a:ext>
          </a:extLst>
        </xdr:cNvPr>
        <xdr:cNvCxnSpPr/>
      </xdr:nvCxnSpPr>
      <xdr:spPr>
        <a:xfrm>
          <a:off x="1873261" y="730377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33</xdr:row>
      <xdr:rowOff>136854</xdr:rowOff>
    </xdr:from>
    <xdr:to>
      <xdr:col>2</xdr:col>
      <xdr:colOff>104786</xdr:colOff>
      <xdr:row>33</xdr:row>
      <xdr:rowOff>822047</xdr:rowOff>
    </xdr:to>
    <xdr:cxnSp macro="">
      <xdr:nvCxnSpPr>
        <xdr:cNvPr id="3031" name="Connecteur droit 3030">
          <a:extLst>
            <a:ext uri="{FF2B5EF4-FFF2-40B4-BE49-F238E27FC236}">
              <a16:creationId xmlns:a16="http://schemas.microsoft.com/office/drawing/2014/main" id="{00000000-0008-0000-0200-0000D70B0000}"/>
            </a:ext>
          </a:extLst>
        </xdr:cNvPr>
        <xdr:cNvCxnSpPr/>
      </xdr:nvCxnSpPr>
      <xdr:spPr>
        <a:xfrm>
          <a:off x="1619261" y="730602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33</xdr:row>
      <xdr:rowOff>133679</xdr:rowOff>
    </xdr:from>
    <xdr:to>
      <xdr:col>2</xdr:col>
      <xdr:colOff>603261</xdr:colOff>
      <xdr:row>33</xdr:row>
      <xdr:rowOff>818872</xdr:rowOff>
    </xdr:to>
    <xdr:cxnSp macro="">
      <xdr:nvCxnSpPr>
        <xdr:cNvPr id="3032" name="Connecteur droit 3031">
          <a:extLst>
            <a:ext uri="{FF2B5EF4-FFF2-40B4-BE49-F238E27FC236}">
              <a16:creationId xmlns:a16="http://schemas.microsoft.com/office/drawing/2014/main" id="{00000000-0008-0000-0200-0000D80B0000}"/>
            </a:ext>
          </a:extLst>
        </xdr:cNvPr>
        <xdr:cNvCxnSpPr/>
      </xdr:nvCxnSpPr>
      <xdr:spPr>
        <a:xfrm>
          <a:off x="2117736" y="730570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33</xdr:row>
      <xdr:rowOff>637315</xdr:rowOff>
    </xdr:from>
    <xdr:to>
      <xdr:col>2</xdr:col>
      <xdr:colOff>333375</xdr:colOff>
      <xdr:row>33</xdr:row>
      <xdr:rowOff>665703</xdr:rowOff>
    </xdr:to>
    <xdr:sp macro="" textlink="">
      <xdr:nvSpPr>
        <xdr:cNvPr id="2604" name="Rectangle 2603">
          <a:extLst>
            <a:ext uri="{FF2B5EF4-FFF2-40B4-BE49-F238E27FC236}">
              <a16:creationId xmlns:a16="http://schemas.microsoft.com/office/drawing/2014/main" id="{00000000-0008-0000-0200-00002C0A0000}"/>
            </a:ext>
          </a:extLst>
        </xdr:cNvPr>
        <xdr:cNvSpPr/>
      </xdr:nvSpPr>
      <xdr:spPr>
        <a:xfrm>
          <a:off x="1638300" y="74513215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121324</xdr:colOff>
      <xdr:row>33</xdr:row>
      <xdr:rowOff>671645</xdr:rowOff>
    </xdr:from>
    <xdr:to>
      <xdr:col>2</xdr:col>
      <xdr:colOff>333494</xdr:colOff>
      <xdr:row>33</xdr:row>
      <xdr:rowOff>823778</xdr:rowOff>
    </xdr:to>
    <xdr:sp macro="" textlink="">
      <xdr:nvSpPr>
        <xdr:cNvPr id="2605" name="Rectangle 2604">
          <a:extLst>
            <a:ext uri="{FF2B5EF4-FFF2-40B4-BE49-F238E27FC236}">
              <a16:creationId xmlns:a16="http://schemas.microsoft.com/office/drawing/2014/main" id="{00000000-0008-0000-0200-00002D0A0000}"/>
            </a:ext>
          </a:extLst>
        </xdr:cNvPr>
        <xdr:cNvSpPr/>
      </xdr:nvSpPr>
      <xdr:spPr>
        <a:xfrm>
          <a:off x="1635799" y="74547545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376357</xdr:colOff>
      <xdr:row>33</xdr:row>
      <xdr:rowOff>638175</xdr:rowOff>
    </xdr:from>
    <xdr:to>
      <xdr:col>2</xdr:col>
      <xdr:colOff>585907</xdr:colOff>
      <xdr:row>33</xdr:row>
      <xdr:rowOff>666563</xdr:rowOff>
    </xdr:to>
    <xdr:sp macro="" textlink="">
      <xdr:nvSpPr>
        <xdr:cNvPr id="3037" name="Rectangle 3036">
          <a:extLst>
            <a:ext uri="{FF2B5EF4-FFF2-40B4-BE49-F238E27FC236}">
              <a16:creationId xmlns:a16="http://schemas.microsoft.com/office/drawing/2014/main" id="{00000000-0008-0000-0200-0000DD0B0000}"/>
            </a:ext>
          </a:extLst>
        </xdr:cNvPr>
        <xdr:cNvSpPr/>
      </xdr:nvSpPr>
      <xdr:spPr>
        <a:xfrm>
          <a:off x="1890832" y="74514075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373856</xdr:colOff>
      <xdr:row>33</xdr:row>
      <xdr:rowOff>672505</xdr:rowOff>
    </xdr:from>
    <xdr:to>
      <xdr:col>2</xdr:col>
      <xdr:colOff>586026</xdr:colOff>
      <xdr:row>33</xdr:row>
      <xdr:rowOff>824638</xdr:rowOff>
    </xdr:to>
    <xdr:sp macro="" textlink="">
      <xdr:nvSpPr>
        <xdr:cNvPr id="3038" name="Rectangle 3037">
          <a:extLst>
            <a:ext uri="{FF2B5EF4-FFF2-40B4-BE49-F238E27FC236}">
              <a16:creationId xmlns:a16="http://schemas.microsoft.com/office/drawing/2014/main" id="{00000000-0008-0000-0200-0000DE0B0000}"/>
            </a:ext>
          </a:extLst>
        </xdr:cNvPr>
        <xdr:cNvSpPr/>
      </xdr:nvSpPr>
      <xdr:spPr>
        <a:xfrm>
          <a:off x="1888331" y="74548405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85739</xdr:colOff>
      <xdr:row>104</xdr:row>
      <xdr:rowOff>85730</xdr:rowOff>
    </xdr:from>
    <xdr:to>
      <xdr:col>2</xdr:col>
      <xdr:colOff>630645</xdr:colOff>
      <xdr:row>104</xdr:row>
      <xdr:rowOff>866413</xdr:rowOff>
    </xdr:to>
    <xdr:pic>
      <xdr:nvPicPr>
        <xdr:cNvPr id="3039" name="Image 3038">
          <a:extLst>
            <a:ext uri="{FF2B5EF4-FFF2-40B4-BE49-F238E27FC236}">
              <a16:creationId xmlns:a16="http://schemas.microsoft.com/office/drawing/2014/main" id="{00000000-0008-0000-0200-0000D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79923" y="74079941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104</xdr:row>
      <xdr:rowOff>121445</xdr:rowOff>
    </xdr:from>
    <xdr:to>
      <xdr:col>2</xdr:col>
      <xdr:colOff>347664</xdr:colOff>
      <xdr:row>104</xdr:row>
      <xdr:rowOff>826294</xdr:rowOff>
    </xdr:to>
    <xdr:cxnSp macro="">
      <xdr:nvCxnSpPr>
        <xdr:cNvPr id="3040" name="Connecteur droit 3039">
          <a:extLst>
            <a:ext uri="{FF2B5EF4-FFF2-40B4-BE49-F238E27FC236}">
              <a16:creationId xmlns:a16="http://schemas.microsoft.com/office/drawing/2014/main" id="{00000000-0008-0000-0200-0000E00B0000}"/>
            </a:ext>
          </a:extLst>
        </xdr:cNvPr>
        <xdr:cNvCxnSpPr/>
      </xdr:nvCxnSpPr>
      <xdr:spPr>
        <a:xfrm>
          <a:off x="1941847" y="74115656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104</xdr:row>
      <xdr:rowOff>129443</xdr:rowOff>
    </xdr:from>
    <xdr:to>
      <xdr:col>2</xdr:col>
      <xdr:colOff>76208</xdr:colOff>
      <xdr:row>104</xdr:row>
      <xdr:rowOff>808971</xdr:rowOff>
    </xdr:to>
    <xdr:cxnSp macro="">
      <xdr:nvCxnSpPr>
        <xdr:cNvPr id="3041" name="Connecteur droit 3040">
          <a:extLst>
            <a:ext uri="{FF2B5EF4-FFF2-40B4-BE49-F238E27FC236}">
              <a16:creationId xmlns:a16="http://schemas.microsoft.com/office/drawing/2014/main" id="{00000000-0008-0000-0200-0000E10B0000}"/>
            </a:ext>
          </a:extLst>
        </xdr:cNvPr>
        <xdr:cNvCxnSpPr/>
      </xdr:nvCxnSpPr>
      <xdr:spPr>
        <a:xfrm>
          <a:off x="1670392" y="74123654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104</xdr:row>
      <xdr:rowOff>862602</xdr:rowOff>
    </xdr:from>
    <xdr:to>
      <xdr:col>2</xdr:col>
      <xdr:colOff>600603</xdr:colOff>
      <xdr:row>104</xdr:row>
      <xdr:rowOff>862602</xdr:rowOff>
    </xdr:to>
    <xdr:cxnSp macro="">
      <xdr:nvCxnSpPr>
        <xdr:cNvPr id="3042" name="Connecteur droit 3041">
          <a:extLst>
            <a:ext uri="{FF2B5EF4-FFF2-40B4-BE49-F238E27FC236}">
              <a16:creationId xmlns:a16="http://schemas.microsoft.com/office/drawing/2014/main" id="{00000000-0008-0000-0200-0000E20B0000}"/>
            </a:ext>
          </a:extLst>
        </xdr:cNvPr>
        <xdr:cNvCxnSpPr/>
      </xdr:nvCxnSpPr>
      <xdr:spPr>
        <a:xfrm>
          <a:off x="1709878" y="74856813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104</xdr:row>
      <xdr:rowOff>76208</xdr:rowOff>
    </xdr:from>
    <xdr:to>
      <xdr:col>2</xdr:col>
      <xdr:colOff>596966</xdr:colOff>
      <xdr:row>104</xdr:row>
      <xdr:rowOff>76208</xdr:rowOff>
    </xdr:to>
    <xdr:cxnSp macro="">
      <xdr:nvCxnSpPr>
        <xdr:cNvPr id="3043" name="Connecteur droit 3042">
          <a:extLst>
            <a:ext uri="{FF2B5EF4-FFF2-40B4-BE49-F238E27FC236}">
              <a16:creationId xmlns:a16="http://schemas.microsoft.com/office/drawing/2014/main" id="{00000000-0008-0000-0200-0000E30B0000}"/>
            </a:ext>
          </a:extLst>
        </xdr:cNvPr>
        <xdr:cNvCxnSpPr/>
      </xdr:nvCxnSpPr>
      <xdr:spPr>
        <a:xfrm>
          <a:off x="1709705" y="74070419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104</xdr:row>
      <xdr:rowOff>129443</xdr:rowOff>
    </xdr:from>
    <xdr:to>
      <xdr:col>2</xdr:col>
      <xdr:colOff>640088</xdr:colOff>
      <xdr:row>104</xdr:row>
      <xdr:rowOff>808971</xdr:rowOff>
    </xdr:to>
    <xdr:cxnSp macro="">
      <xdr:nvCxnSpPr>
        <xdr:cNvPr id="3044" name="Connecteur droit 3043">
          <a:extLst>
            <a:ext uri="{FF2B5EF4-FFF2-40B4-BE49-F238E27FC236}">
              <a16:creationId xmlns:a16="http://schemas.microsoft.com/office/drawing/2014/main" id="{00000000-0008-0000-0200-0000E40B0000}"/>
            </a:ext>
          </a:extLst>
        </xdr:cNvPr>
        <xdr:cNvCxnSpPr/>
      </xdr:nvCxnSpPr>
      <xdr:spPr>
        <a:xfrm>
          <a:off x="2234272" y="74123654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104</xdr:row>
      <xdr:rowOff>833475</xdr:rowOff>
    </xdr:from>
    <xdr:to>
      <xdr:col>2</xdr:col>
      <xdr:colOff>336561</xdr:colOff>
      <xdr:row>104</xdr:row>
      <xdr:rowOff>833475</xdr:rowOff>
    </xdr:to>
    <xdr:cxnSp macro="">
      <xdr:nvCxnSpPr>
        <xdr:cNvPr id="3045" name="Connecteur droit 3044">
          <a:extLst>
            <a:ext uri="{FF2B5EF4-FFF2-40B4-BE49-F238E27FC236}">
              <a16:creationId xmlns:a16="http://schemas.microsoft.com/office/drawing/2014/main" id="{00000000-0008-0000-0200-0000E50B0000}"/>
            </a:ext>
          </a:extLst>
        </xdr:cNvPr>
        <xdr:cNvCxnSpPr/>
      </xdr:nvCxnSpPr>
      <xdr:spPr>
        <a:xfrm>
          <a:off x="1702145" y="7482768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104</xdr:row>
      <xdr:rowOff>833475</xdr:rowOff>
    </xdr:from>
    <xdr:to>
      <xdr:col>2</xdr:col>
      <xdr:colOff>584211</xdr:colOff>
      <xdr:row>104</xdr:row>
      <xdr:rowOff>833475</xdr:rowOff>
    </xdr:to>
    <xdr:cxnSp macro="">
      <xdr:nvCxnSpPr>
        <xdr:cNvPr id="3046" name="Connecteur droit 3045">
          <a:extLst>
            <a:ext uri="{FF2B5EF4-FFF2-40B4-BE49-F238E27FC236}">
              <a16:creationId xmlns:a16="http://schemas.microsoft.com/office/drawing/2014/main" id="{00000000-0008-0000-0200-0000E60B0000}"/>
            </a:ext>
          </a:extLst>
        </xdr:cNvPr>
        <xdr:cNvCxnSpPr/>
      </xdr:nvCxnSpPr>
      <xdr:spPr>
        <a:xfrm>
          <a:off x="1949795" y="7482768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104</xdr:row>
      <xdr:rowOff>115899</xdr:rowOff>
    </xdr:from>
    <xdr:to>
      <xdr:col>2</xdr:col>
      <xdr:colOff>339736</xdr:colOff>
      <xdr:row>104</xdr:row>
      <xdr:rowOff>115899</xdr:rowOff>
    </xdr:to>
    <xdr:cxnSp macro="">
      <xdr:nvCxnSpPr>
        <xdr:cNvPr id="3047" name="Connecteur droit 3046">
          <a:extLst>
            <a:ext uri="{FF2B5EF4-FFF2-40B4-BE49-F238E27FC236}">
              <a16:creationId xmlns:a16="http://schemas.microsoft.com/office/drawing/2014/main" id="{00000000-0008-0000-0200-0000E70B0000}"/>
            </a:ext>
          </a:extLst>
        </xdr:cNvPr>
        <xdr:cNvCxnSpPr/>
      </xdr:nvCxnSpPr>
      <xdr:spPr>
        <a:xfrm>
          <a:off x="1705320" y="74110110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104</xdr:row>
      <xdr:rowOff>114312</xdr:rowOff>
    </xdr:from>
    <xdr:to>
      <xdr:col>2</xdr:col>
      <xdr:colOff>587386</xdr:colOff>
      <xdr:row>104</xdr:row>
      <xdr:rowOff>114312</xdr:rowOff>
    </xdr:to>
    <xdr:cxnSp macro="">
      <xdr:nvCxnSpPr>
        <xdr:cNvPr id="3048" name="Connecteur droit 3047">
          <a:extLst>
            <a:ext uri="{FF2B5EF4-FFF2-40B4-BE49-F238E27FC236}">
              <a16:creationId xmlns:a16="http://schemas.microsoft.com/office/drawing/2014/main" id="{00000000-0008-0000-0200-0000E80B0000}"/>
            </a:ext>
          </a:extLst>
        </xdr:cNvPr>
        <xdr:cNvCxnSpPr/>
      </xdr:nvCxnSpPr>
      <xdr:spPr>
        <a:xfrm>
          <a:off x="1952970" y="7410852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104</xdr:row>
      <xdr:rowOff>136854</xdr:rowOff>
    </xdr:from>
    <xdr:to>
      <xdr:col>2</xdr:col>
      <xdr:colOff>104786</xdr:colOff>
      <xdr:row>104</xdr:row>
      <xdr:rowOff>822047</xdr:rowOff>
    </xdr:to>
    <xdr:cxnSp macro="">
      <xdr:nvCxnSpPr>
        <xdr:cNvPr id="3049" name="Connecteur droit 3048">
          <a:extLst>
            <a:ext uri="{FF2B5EF4-FFF2-40B4-BE49-F238E27FC236}">
              <a16:creationId xmlns:a16="http://schemas.microsoft.com/office/drawing/2014/main" id="{00000000-0008-0000-0200-0000E90B0000}"/>
            </a:ext>
          </a:extLst>
        </xdr:cNvPr>
        <xdr:cNvCxnSpPr/>
      </xdr:nvCxnSpPr>
      <xdr:spPr>
        <a:xfrm>
          <a:off x="1698970" y="74131065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104</xdr:row>
      <xdr:rowOff>133679</xdr:rowOff>
    </xdr:from>
    <xdr:to>
      <xdr:col>2</xdr:col>
      <xdr:colOff>603261</xdr:colOff>
      <xdr:row>104</xdr:row>
      <xdr:rowOff>818872</xdr:rowOff>
    </xdr:to>
    <xdr:cxnSp macro="">
      <xdr:nvCxnSpPr>
        <xdr:cNvPr id="3050" name="Connecteur droit 3049">
          <a:extLst>
            <a:ext uri="{FF2B5EF4-FFF2-40B4-BE49-F238E27FC236}">
              <a16:creationId xmlns:a16="http://schemas.microsoft.com/office/drawing/2014/main" id="{00000000-0008-0000-0200-0000EA0B0000}"/>
            </a:ext>
          </a:extLst>
        </xdr:cNvPr>
        <xdr:cNvCxnSpPr/>
      </xdr:nvCxnSpPr>
      <xdr:spPr>
        <a:xfrm>
          <a:off x="2197445" y="74127890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104</xdr:row>
      <xdr:rowOff>637315</xdr:rowOff>
    </xdr:from>
    <xdr:to>
      <xdr:col>2</xdr:col>
      <xdr:colOff>333375</xdr:colOff>
      <xdr:row>104</xdr:row>
      <xdr:rowOff>665703</xdr:rowOff>
    </xdr:to>
    <xdr:sp macro="" textlink="">
      <xdr:nvSpPr>
        <xdr:cNvPr id="3051" name="Rectangle 3050">
          <a:extLst>
            <a:ext uri="{FF2B5EF4-FFF2-40B4-BE49-F238E27FC236}">
              <a16:creationId xmlns:a16="http://schemas.microsoft.com/office/drawing/2014/main" id="{00000000-0008-0000-0200-0000EB0B0000}"/>
            </a:ext>
          </a:extLst>
        </xdr:cNvPr>
        <xdr:cNvSpPr/>
      </xdr:nvSpPr>
      <xdr:spPr>
        <a:xfrm>
          <a:off x="1718009" y="74631526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121324</xdr:colOff>
      <xdr:row>104</xdr:row>
      <xdr:rowOff>671645</xdr:rowOff>
    </xdr:from>
    <xdr:to>
      <xdr:col>2</xdr:col>
      <xdr:colOff>333494</xdr:colOff>
      <xdr:row>104</xdr:row>
      <xdr:rowOff>823778</xdr:rowOff>
    </xdr:to>
    <xdr:sp macro="" textlink="">
      <xdr:nvSpPr>
        <xdr:cNvPr id="3052" name="Rectangle 3051">
          <a:extLst>
            <a:ext uri="{FF2B5EF4-FFF2-40B4-BE49-F238E27FC236}">
              <a16:creationId xmlns:a16="http://schemas.microsoft.com/office/drawing/2014/main" id="{00000000-0008-0000-0200-0000EC0B0000}"/>
            </a:ext>
          </a:extLst>
        </xdr:cNvPr>
        <xdr:cNvSpPr/>
      </xdr:nvSpPr>
      <xdr:spPr>
        <a:xfrm>
          <a:off x="1715508" y="74665856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376357</xdr:colOff>
      <xdr:row>104</xdr:row>
      <xdr:rowOff>638175</xdr:rowOff>
    </xdr:from>
    <xdr:to>
      <xdr:col>2</xdr:col>
      <xdr:colOff>585907</xdr:colOff>
      <xdr:row>104</xdr:row>
      <xdr:rowOff>666563</xdr:rowOff>
    </xdr:to>
    <xdr:sp macro="" textlink="">
      <xdr:nvSpPr>
        <xdr:cNvPr id="3053" name="Rectangle 3052">
          <a:extLst>
            <a:ext uri="{FF2B5EF4-FFF2-40B4-BE49-F238E27FC236}">
              <a16:creationId xmlns:a16="http://schemas.microsoft.com/office/drawing/2014/main" id="{00000000-0008-0000-0200-0000ED0B0000}"/>
            </a:ext>
          </a:extLst>
        </xdr:cNvPr>
        <xdr:cNvSpPr/>
      </xdr:nvSpPr>
      <xdr:spPr>
        <a:xfrm>
          <a:off x="1970541" y="74632386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373856</xdr:colOff>
      <xdr:row>104</xdr:row>
      <xdr:rowOff>672505</xdr:rowOff>
    </xdr:from>
    <xdr:to>
      <xdr:col>2</xdr:col>
      <xdr:colOff>586026</xdr:colOff>
      <xdr:row>104</xdr:row>
      <xdr:rowOff>824638</xdr:rowOff>
    </xdr:to>
    <xdr:sp macro="" textlink="">
      <xdr:nvSpPr>
        <xdr:cNvPr id="3054" name="Rectangle 3053">
          <a:extLst>
            <a:ext uri="{FF2B5EF4-FFF2-40B4-BE49-F238E27FC236}">
              <a16:creationId xmlns:a16="http://schemas.microsoft.com/office/drawing/2014/main" id="{00000000-0008-0000-0200-0000EE0B0000}"/>
            </a:ext>
          </a:extLst>
        </xdr:cNvPr>
        <xdr:cNvSpPr/>
      </xdr:nvSpPr>
      <xdr:spPr>
        <a:xfrm>
          <a:off x="1968040" y="74666716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85739</xdr:colOff>
      <xdr:row>116</xdr:row>
      <xdr:rowOff>85730</xdr:rowOff>
    </xdr:from>
    <xdr:to>
      <xdr:col>2</xdr:col>
      <xdr:colOff>630645</xdr:colOff>
      <xdr:row>116</xdr:row>
      <xdr:rowOff>866413</xdr:rowOff>
    </xdr:to>
    <xdr:pic>
      <xdr:nvPicPr>
        <xdr:cNvPr id="3055" name="Image 3054">
          <a:extLst>
            <a:ext uri="{FF2B5EF4-FFF2-40B4-BE49-F238E27FC236}">
              <a16:creationId xmlns:a16="http://schemas.microsoft.com/office/drawing/2014/main" id="{00000000-0008-0000-0200-0000E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79923" y="74079941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116</xdr:row>
      <xdr:rowOff>121445</xdr:rowOff>
    </xdr:from>
    <xdr:to>
      <xdr:col>2</xdr:col>
      <xdr:colOff>347664</xdr:colOff>
      <xdr:row>116</xdr:row>
      <xdr:rowOff>826294</xdr:rowOff>
    </xdr:to>
    <xdr:cxnSp macro="">
      <xdr:nvCxnSpPr>
        <xdr:cNvPr id="3056" name="Connecteur droit 3055">
          <a:extLst>
            <a:ext uri="{FF2B5EF4-FFF2-40B4-BE49-F238E27FC236}">
              <a16:creationId xmlns:a16="http://schemas.microsoft.com/office/drawing/2014/main" id="{00000000-0008-0000-0200-0000F00B0000}"/>
            </a:ext>
          </a:extLst>
        </xdr:cNvPr>
        <xdr:cNvCxnSpPr/>
      </xdr:nvCxnSpPr>
      <xdr:spPr>
        <a:xfrm>
          <a:off x="1941847" y="74115656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116</xdr:row>
      <xdr:rowOff>129443</xdr:rowOff>
    </xdr:from>
    <xdr:to>
      <xdr:col>2</xdr:col>
      <xdr:colOff>76208</xdr:colOff>
      <xdr:row>116</xdr:row>
      <xdr:rowOff>808971</xdr:rowOff>
    </xdr:to>
    <xdr:cxnSp macro="">
      <xdr:nvCxnSpPr>
        <xdr:cNvPr id="3057" name="Connecteur droit 3056">
          <a:extLst>
            <a:ext uri="{FF2B5EF4-FFF2-40B4-BE49-F238E27FC236}">
              <a16:creationId xmlns:a16="http://schemas.microsoft.com/office/drawing/2014/main" id="{00000000-0008-0000-0200-0000F10B0000}"/>
            </a:ext>
          </a:extLst>
        </xdr:cNvPr>
        <xdr:cNvCxnSpPr/>
      </xdr:nvCxnSpPr>
      <xdr:spPr>
        <a:xfrm>
          <a:off x="1670392" y="74123654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116</xdr:row>
      <xdr:rowOff>862602</xdr:rowOff>
    </xdr:from>
    <xdr:to>
      <xdr:col>2</xdr:col>
      <xdr:colOff>600603</xdr:colOff>
      <xdr:row>116</xdr:row>
      <xdr:rowOff>862602</xdr:rowOff>
    </xdr:to>
    <xdr:cxnSp macro="">
      <xdr:nvCxnSpPr>
        <xdr:cNvPr id="3058" name="Connecteur droit 3057">
          <a:extLst>
            <a:ext uri="{FF2B5EF4-FFF2-40B4-BE49-F238E27FC236}">
              <a16:creationId xmlns:a16="http://schemas.microsoft.com/office/drawing/2014/main" id="{00000000-0008-0000-0200-0000F20B0000}"/>
            </a:ext>
          </a:extLst>
        </xdr:cNvPr>
        <xdr:cNvCxnSpPr/>
      </xdr:nvCxnSpPr>
      <xdr:spPr>
        <a:xfrm>
          <a:off x="1709878" y="74856813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116</xdr:row>
      <xdr:rowOff>76208</xdr:rowOff>
    </xdr:from>
    <xdr:to>
      <xdr:col>2</xdr:col>
      <xdr:colOff>596966</xdr:colOff>
      <xdr:row>116</xdr:row>
      <xdr:rowOff>76208</xdr:rowOff>
    </xdr:to>
    <xdr:cxnSp macro="">
      <xdr:nvCxnSpPr>
        <xdr:cNvPr id="3059" name="Connecteur droit 3058">
          <a:extLst>
            <a:ext uri="{FF2B5EF4-FFF2-40B4-BE49-F238E27FC236}">
              <a16:creationId xmlns:a16="http://schemas.microsoft.com/office/drawing/2014/main" id="{00000000-0008-0000-0200-0000F30B0000}"/>
            </a:ext>
          </a:extLst>
        </xdr:cNvPr>
        <xdr:cNvCxnSpPr/>
      </xdr:nvCxnSpPr>
      <xdr:spPr>
        <a:xfrm>
          <a:off x="1709705" y="74070419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116</xdr:row>
      <xdr:rowOff>129443</xdr:rowOff>
    </xdr:from>
    <xdr:to>
      <xdr:col>2</xdr:col>
      <xdr:colOff>640088</xdr:colOff>
      <xdr:row>116</xdr:row>
      <xdr:rowOff>808971</xdr:rowOff>
    </xdr:to>
    <xdr:cxnSp macro="">
      <xdr:nvCxnSpPr>
        <xdr:cNvPr id="3060" name="Connecteur droit 3059">
          <a:extLst>
            <a:ext uri="{FF2B5EF4-FFF2-40B4-BE49-F238E27FC236}">
              <a16:creationId xmlns:a16="http://schemas.microsoft.com/office/drawing/2014/main" id="{00000000-0008-0000-0200-0000F40B0000}"/>
            </a:ext>
          </a:extLst>
        </xdr:cNvPr>
        <xdr:cNvCxnSpPr/>
      </xdr:nvCxnSpPr>
      <xdr:spPr>
        <a:xfrm>
          <a:off x="2234272" y="74123654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116</xdr:row>
      <xdr:rowOff>833475</xdr:rowOff>
    </xdr:from>
    <xdr:to>
      <xdr:col>2</xdr:col>
      <xdr:colOff>336561</xdr:colOff>
      <xdr:row>116</xdr:row>
      <xdr:rowOff>833475</xdr:rowOff>
    </xdr:to>
    <xdr:cxnSp macro="">
      <xdr:nvCxnSpPr>
        <xdr:cNvPr id="3061" name="Connecteur droit 3060">
          <a:extLst>
            <a:ext uri="{FF2B5EF4-FFF2-40B4-BE49-F238E27FC236}">
              <a16:creationId xmlns:a16="http://schemas.microsoft.com/office/drawing/2014/main" id="{00000000-0008-0000-0200-0000F50B0000}"/>
            </a:ext>
          </a:extLst>
        </xdr:cNvPr>
        <xdr:cNvCxnSpPr/>
      </xdr:nvCxnSpPr>
      <xdr:spPr>
        <a:xfrm>
          <a:off x="1702145" y="7482768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116</xdr:row>
      <xdr:rowOff>833475</xdr:rowOff>
    </xdr:from>
    <xdr:to>
      <xdr:col>2</xdr:col>
      <xdr:colOff>584211</xdr:colOff>
      <xdr:row>116</xdr:row>
      <xdr:rowOff>833475</xdr:rowOff>
    </xdr:to>
    <xdr:cxnSp macro="">
      <xdr:nvCxnSpPr>
        <xdr:cNvPr id="3062" name="Connecteur droit 3061">
          <a:extLst>
            <a:ext uri="{FF2B5EF4-FFF2-40B4-BE49-F238E27FC236}">
              <a16:creationId xmlns:a16="http://schemas.microsoft.com/office/drawing/2014/main" id="{00000000-0008-0000-0200-0000F60B0000}"/>
            </a:ext>
          </a:extLst>
        </xdr:cNvPr>
        <xdr:cNvCxnSpPr/>
      </xdr:nvCxnSpPr>
      <xdr:spPr>
        <a:xfrm>
          <a:off x="1949795" y="7482768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116</xdr:row>
      <xdr:rowOff>115899</xdr:rowOff>
    </xdr:from>
    <xdr:to>
      <xdr:col>2</xdr:col>
      <xdr:colOff>339736</xdr:colOff>
      <xdr:row>116</xdr:row>
      <xdr:rowOff>115899</xdr:rowOff>
    </xdr:to>
    <xdr:cxnSp macro="">
      <xdr:nvCxnSpPr>
        <xdr:cNvPr id="3063" name="Connecteur droit 3062">
          <a:extLst>
            <a:ext uri="{FF2B5EF4-FFF2-40B4-BE49-F238E27FC236}">
              <a16:creationId xmlns:a16="http://schemas.microsoft.com/office/drawing/2014/main" id="{00000000-0008-0000-0200-0000F70B0000}"/>
            </a:ext>
          </a:extLst>
        </xdr:cNvPr>
        <xdr:cNvCxnSpPr/>
      </xdr:nvCxnSpPr>
      <xdr:spPr>
        <a:xfrm>
          <a:off x="1705320" y="74110110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116</xdr:row>
      <xdr:rowOff>114312</xdr:rowOff>
    </xdr:from>
    <xdr:to>
      <xdr:col>2</xdr:col>
      <xdr:colOff>587386</xdr:colOff>
      <xdr:row>116</xdr:row>
      <xdr:rowOff>114312</xdr:rowOff>
    </xdr:to>
    <xdr:cxnSp macro="">
      <xdr:nvCxnSpPr>
        <xdr:cNvPr id="3064" name="Connecteur droit 3063">
          <a:extLst>
            <a:ext uri="{FF2B5EF4-FFF2-40B4-BE49-F238E27FC236}">
              <a16:creationId xmlns:a16="http://schemas.microsoft.com/office/drawing/2014/main" id="{00000000-0008-0000-0200-0000F80B0000}"/>
            </a:ext>
          </a:extLst>
        </xdr:cNvPr>
        <xdr:cNvCxnSpPr/>
      </xdr:nvCxnSpPr>
      <xdr:spPr>
        <a:xfrm>
          <a:off x="1952970" y="7410852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116</xdr:row>
      <xdr:rowOff>136854</xdr:rowOff>
    </xdr:from>
    <xdr:to>
      <xdr:col>2</xdr:col>
      <xdr:colOff>104786</xdr:colOff>
      <xdr:row>116</xdr:row>
      <xdr:rowOff>822047</xdr:rowOff>
    </xdr:to>
    <xdr:cxnSp macro="">
      <xdr:nvCxnSpPr>
        <xdr:cNvPr id="3065" name="Connecteur droit 3064">
          <a:extLst>
            <a:ext uri="{FF2B5EF4-FFF2-40B4-BE49-F238E27FC236}">
              <a16:creationId xmlns:a16="http://schemas.microsoft.com/office/drawing/2014/main" id="{00000000-0008-0000-0200-0000F90B0000}"/>
            </a:ext>
          </a:extLst>
        </xdr:cNvPr>
        <xdr:cNvCxnSpPr/>
      </xdr:nvCxnSpPr>
      <xdr:spPr>
        <a:xfrm>
          <a:off x="1698970" y="74131065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116</xdr:row>
      <xdr:rowOff>133679</xdr:rowOff>
    </xdr:from>
    <xdr:to>
      <xdr:col>2</xdr:col>
      <xdr:colOff>603261</xdr:colOff>
      <xdr:row>116</xdr:row>
      <xdr:rowOff>818872</xdr:rowOff>
    </xdr:to>
    <xdr:cxnSp macro="">
      <xdr:nvCxnSpPr>
        <xdr:cNvPr id="3066" name="Connecteur droit 3065">
          <a:extLst>
            <a:ext uri="{FF2B5EF4-FFF2-40B4-BE49-F238E27FC236}">
              <a16:creationId xmlns:a16="http://schemas.microsoft.com/office/drawing/2014/main" id="{00000000-0008-0000-0200-0000FA0B0000}"/>
            </a:ext>
          </a:extLst>
        </xdr:cNvPr>
        <xdr:cNvCxnSpPr/>
      </xdr:nvCxnSpPr>
      <xdr:spPr>
        <a:xfrm>
          <a:off x="2197445" y="74127890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116</xdr:row>
      <xdr:rowOff>637315</xdr:rowOff>
    </xdr:from>
    <xdr:to>
      <xdr:col>2</xdr:col>
      <xdr:colOff>333375</xdr:colOff>
      <xdr:row>116</xdr:row>
      <xdr:rowOff>665703</xdr:rowOff>
    </xdr:to>
    <xdr:sp macro="" textlink="">
      <xdr:nvSpPr>
        <xdr:cNvPr id="3067" name="Rectangle 3066">
          <a:extLst>
            <a:ext uri="{FF2B5EF4-FFF2-40B4-BE49-F238E27FC236}">
              <a16:creationId xmlns:a16="http://schemas.microsoft.com/office/drawing/2014/main" id="{00000000-0008-0000-0200-0000FB0B0000}"/>
            </a:ext>
          </a:extLst>
        </xdr:cNvPr>
        <xdr:cNvSpPr/>
      </xdr:nvSpPr>
      <xdr:spPr>
        <a:xfrm>
          <a:off x="1718009" y="74631526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121324</xdr:colOff>
      <xdr:row>116</xdr:row>
      <xdr:rowOff>671645</xdr:rowOff>
    </xdr:from>
    <xdr:to>
      <xdr:col>2</xdr:col>
      <xdr:colOff>333494</xdr:colOff>
      <xdr:row>116</xdr:row>
      <xdr:rowOff>823778</xdr:rowOff>
    </xdr:to>
    <xdr:sp macro="" textlink="">
      <xdr:nvSpPr>
        <xdr:cNvPr id="3068" name="Rectangle 3067">
          <a:extLst>
            <a:ext uri="{FF2B5EF4-FFF2-40B4-BE49-F238E27FC236}">
              <a16:creationId xmlns:a16="http://schemas.microsoft.com/office/drawing/2014/main" id="{00000000-0008-0000-0200-0000FC0B0000}"/>
            </a:ext>
          </a:extLst>
        </xdr:cNvPr>
        <xdr:cNvSpPr/>
      </xdr:nvSpPr>
      <xdr:spPr>
        <a:xfrm>
          <a:off x="1715508" y="74665856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376357</xdr:colOff>
      <xdr:row>116</xdr:row>
      <xdr:rowOff>638175</xdr:rowOff>
    </xdr:from>
    <xdr:to>
      <xdr:col>2</xdr:col>
      <xdr:colOff>585907</xdr:colOff>
      <xdr:row>116</xdr:row>
      <xdr:rowOff>666563</xdr:rowOff>
    </xdr:to>
    <xdr:sp macro="" textlink="">
      <xdr:nvSpPr>
        <xdr:cNvPr id="3069" name="Rectangle 3068">
          <a:extLst>
            <a:ext uri="{FF2B5EF4-FFF2-40B4-BE49-F238E27FC236}">
              <a16:creationId xmlns:a16="http://schemas.microsoft.com/office/drawing/2014/main" id="{00000000-0008-0000-0200-0000FD0B0000}"/>
            </a:ext>
          </a:extLst>
        </xdr:cNvPr>
        <xdr:cNvSpPr/>
      </xdr:nvSpPr>
      <xdr:spPr>
        <a:xfrm>
          <a:off x="1970541" y="74632386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373856</xdr:colOff>
      <xdr:row>116</xdr:row>
      <xdr:rowOff>672505</xdr:rowOff>
    </xdr:from>
    <xdr:to>
      <xdr:col>2</xdr:col>
      <xdr:colOff>586026</xdr:colOff>
      <xdr:row>116</xdr:row>
      <xdr:rowOff>824638</xdr:rowOff>
    </xdr:to>
    <xdr:sp macro="" textlink="">
      <xdr:nvSpPr>
        <xdr:cNvPr id="3070" name="Rectangle 3069">
          <a:extLst>
            <a:ext uri="{FF2B5EF4-FFF2-40B4-BE49-F238E27FC236}">
              <a16:creationId xmlns:a16="http://schemas.microsoft.com/office/drawing/2014/main" id="{00000000-0008-0000-0200-0000FE0B0000}"/>
            </a:ext>
          </a:extLst>
        </xdr:cNvPr>
        <xdr:cNvSpPr/>
      </xdr:nvSpPr>
      <xdr:spPr>
        <a:xfrm>
          <a:off x="1968040" y="74666716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85739</xdr:colOff>
      <xdr:row>60</xdr:row>
      <xdr:rowOff>85730</xdr:rowOff>
    </xdr:from>
    <xdr:to>
      <xdr:col>2</xdr:col>
      <xdr:colOff>630645</xdr:colOff>
      <xdr:row>60</xdr:row>
      <xdr:rowOff>866413</xdr:rowOff>
    </xdr:to>
    <xdr:pic>
      <xdr:nvPicPr>
        <xdr:cNvPr id="3071" name="Image 3070">
          <a:extLst>
            <a:ext uri="{FF2B5EF4-FFF2-40B4-BE49-F238E27FC236}">
              <a16:creationId xmlns:a16="http://schemas.microsoft.com/office/drawing/2014/main" id="{00000000-0008-0000-0200-0000F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79923" y="74079941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60</xdr:row>
      <xdr:rowOff>121445</xdr:rowOff>
    </xdr:from>
    <xdr:to>
      <xdr:col>2</xdr:col>
      <xdr:colOff>347664</xdr:colOff>
      <xdr:row>60</xdr:row>
      <xdr:rowOff>826294</xdr:rowOff>
    </xdr:to>
    <xdr:cxnSp macro="">
      <xdr:nvCxnSpPr>
        <xdr:cNvPr id="3072" name="Connecteur droit 3071">
          <a:extLst>
            <a:ext uri="{FF2B5EF4-FFF2-40B4-BE49-F238E27FC236}">
              <a16:creationId xmlns:a16="http://schemas.microsoft.com/office/drawing/2014/main" id="{00000000-0008-0000-0200-0000000C0000}"/>
            </a:ext>
          </a:extLst>
        </xdr:cNvPr>
        <xdr:cNvCxnSpPr/>
      </xdr:nvCxnSpPr>
      <xdr:spPr>
        <a:xfrm>
          <a:off x="1941847" y="74115656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60</xdr:row>
      <xdr:rowOff>129443</xdr:rowOff>
    </xdr:from>
    <xdr:to>
      <xdr:col>2</xdr:col>
      <xdr:colOff>76208</xdr:colOff>
      <xdr:row>60</xdr:row>
      <xdr:rowOff>808971</xdr:rowOff>
    </xdr:to>
    <xdr:cxnSp macro="">
      <xdr:nvCxnSpPr>
        <xdr:cNvPr id="3073" name="Connecteur droit 3072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CxnSpPr/>
      </xdr:nvCxnSpPr>
      <xdr:spPr>
        <a:xfrm>
          <a:off x="1670392" y="74123654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60</xdr:row>
      <xdr:rowOff>862602</xdr:rowOff>
    </xdr:from>
    <xdr:to>
      <xdr:col>2</xdr:col>
      <xdr:colOff>600603</xdr:colOff>
      <xdr:row>60</xdr:row>
      <xdr:rowOff>862602</xdr:rowOff>
    </xdr:to>
    <xdr:cxnSp macro="">
      <xdr:nvCxnSpPr>
        <xdr:cNvPr id="3074" name="Connecteur droit 3073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CxnSpPr/>
      </xdr:nvCxnSpPr>
      <xdr:spPr>
        <a:xfrm>
          <a:off x="1709878" y="74856813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60</xdr:row>
      <xdr:rowOff>76208</xdr:rowOff>
    </xdr:from>
    <xdr:to>
      <xdr:col>2</xdr:col>
      <xdr:colOff>596966</xdr:colOff>
      <xdr:row>60</xdr:row>
      <xdr:rowOff>76208</xdr:rowOff>
    </xdr:to>
    <xdr:cxnSp macro="">
      <xdr:nvCxnSpPr>
        <xdr:cNvPr id="3075" name="Connecteur droit 3074">
          <a:extLst>
            <a:ext uri="{FF2B5EF4-FFF2-40B4-BE49-F238E27FC236}">
              <a16:creationId xmlns:a16="http://schemas.microsoft.com/office/drawing/2014/main" id="{00000000-0008-0000-0200-0000030C0000}"/>
            </a:ext>
          </a:extLst>
        </xdr:cNvPr>
        <xdr:cNvCxnSpPr/>
      </xdr:nvCxnSpPr>
      <xdr:spPr>
        <a:xfrm>
          <a:off x="1709705" y="74070419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60</xdr:row>
      <xdr:rowOff>129443</xdr:rowOff>
    </xdr:from>
    <xdr:to>
      <xdr:col>2</xdr:col>
      <xdr:colOff>640088</xdr:colOff>
      <xdr:row>60</xdr:row>
      <xdr:rowOff>808971</xdr:rowOff>
    </xdr:to>
    <xdr:cxnSp macro="">
      <xdr:nvCxnSpPr>
        <xdr:cNvPr id="3076" name="Connecteur droit 3075">
          <a:extLst>
            <a:ext uri="{FF2B5EF4-FFF2-40B4-BE49-F238E27FC236}">
              <a16:creationId xmlns:a16="http://schemas.microsoft.com/office/drawing/2014/main" id="{00000000-0008-0000-0200-0000040C0000}"/>
            </a:ext>
          </a:extLst>
        </xdr:cNvPr>
        <xdr:cNvCxnSpPr/>
      </xdr:nvCxnSpPr>
      <xdr:spPr>
        <a:xfrm>
          <a:off x="2234272" y="74123654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60</xdr:row>
      <xdr:rowOff>833475</xdr:rowOff>
    </xdr:from>
    <xdr:to>
      <xdr:col>2</xdr:col>
      <xdr:colOff>336561</xdr:colOff>
      <xdr:row>60</xdr:row>
      <xdr:rowOff>833475</xdr:rowOff>
    </xdr:to>
    <xdr:cxnSp macro="">
      <xdr:nvCxnSpPr>
        <xdr:cNvPr id="3077" name="Connecteur droit 3076">
          <a:extLst>
            <a:ext uri="{FF2B5EF4-FFF2-40B4-BE49-F238E27FC236}">
              <a16:creationId xmlns:a16="http://schemas.microsoft.com/office/drawing/2014/main" id="{00000000-0008-0000-0200-0000050C0000}"/>
            </a:ext>
          </a:extLst>
        </xdr:cNvPr>
        <xdr:cNvCxnSpPr/>
      </xdr:nvCxnSpPr>
      <xdr:spPr>
        <a:xfrm>
          <a:off x="1702145" y="7482768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60</xdr:row>
      <xdr:rowOff>833475</xdr:rowOff>
    </xdr:from>
    <xdr:to>
      <xdr:col>2</xdr:col>
      <xdr:colOff>584211</xdr:colOff>
      <xdr:row>60</xdr:row>
      <xdr:rowOff>833475</xdr:rowOff>
    </xdr:to>
    <xdr:cxnSp macro="">
      <xdr:nvCxnSpPr>
        <xdr:cNvPr id="3078" name="Connecteur droit 3077">
          <a:extLst>
            <a:ext uri="{FF2B5EF4-FFF2-40B4-BE49-F238E27FC236}">
              <a16:creationId xmlns:a16="http://schemas.microsoft.com/office/drawing/2014/main" id="{00000000-0008-0000-0200-0000060C0000}"/>
            </a:ext>
          </a:extLst>
        </xdr:cNvPr>
        <xdr:cNvCxnSpPr/>
      </xdr:nvCxnSpPr>
      <xdr:spPr>
        <a:xfrm>
          <a:off x="1949795" y="7482768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60</xdr:row>
      <xdr:rowOff>115899</xdr:rowOff>
    </xdr:from>
    <xdr:to>
      <xdr:col>2</xdr:col>
      <xdr:colOff>339736</xdr:colOff>
      <xdr:row>60</xdr:row>
      <xdr:rowOff>115899</xdr:rowOff>
    </xdr:to>
    <xdr:cxnSp macro="">
      <xdr:nvCxnSpPr>
        <xdr:cNvPr id="3079" name="Connecteur droit 3078">
          <a:extLst>
            <a:ext uri="{FF2B5EF4-FFF2-40B4-BE49-F238E27FC236}">
              <a16:creationId xmlns:a16="http://schemas.microsoft.com/office/drawing/2014/main" id="{00000000-0008-0000-0200-0000070C0000}"/>
            </a:ext>
          </a:extLst>
        </xdr:cNvPr>
        <xdr:cNvCxnSpPr/>
      </xdr:nvCxnSpPr>
      <xdr:spPr>
        <a:xfrm>
          <a:off x="1705320" y="74110110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60</xdr:row>
      <xdr:rowOff>114312</xdr:rowOff>
    </xdr:from>
    <xdr:to>
      <xdr:col>2</xdr:col>
      <xdr:colOff>587386</xdr:colOff>
      <xdr:row>60</xdr:row>
      <xdr:rowOff>114312</xdr:rowOff>
    </xdr:to>
    <xdr:cxnSp macro="">
      <xdr:nvCxnSpPr>
        <xdr:cNvPr id="3080" name="Connecteur droit 3079">
          <a:extLst>
            <a:ext uri="{FF2B5EF4-FFF2-40B4-BE49-F238E27FC236}">
              <a16:creationId xmlns:a16="http://schemas.microsoft.com/office/drawing/2014/main" id="{00000000-0008-0000-0200-0000080C0000}"/>
            </a:ext>
          </a:extLst>
        </xdr:cNvPr>
        <xdr:cNvCxnSpPr/>
      </xdr:nvCxnSpPr>
      <xdr:spPr>
        <a:xfrm>
          <a:off x="1952970" y="7410852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60</xdr:row>
      <xdr:rowOff>136854</xdr:rowOff>
    </xdr:from>
    <xdr:to>
      <xdr:col>2</xdr:col>
      <xdr:colOff>104786</xdr:colOff>
      <xdr:row>60</xdr:row>
      <xdr:rowOff>822047</xdr:rowOff>
    </xdr:to>
    <xdr:cxnSp macro="">
      <xdr:nvCxnSpPr>
        <xdr:cNvPr id="3081" name="Connecteur droit 3080">
          <a:extLst>
            <a:ext uri="{FF2B5EF4-FFF2-40B4-BE49-F238E27FC236}">
              <a16:creationId xmlns:a16="http://schemas.microsoft.com/office/drawing/2014/main" id="{00000000-0008-0000-0200-0000090C0000}"/>
            </a:ext>
          </a:extLst>
        </xdr:cNvPr>
        <xdr:cNvCxnSpPr/>
      </xdr:nvCxnSpPr>
      <xdr:spPr>
        <a:xfrm>
          <a:off x="1698970" y="74131065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60</xdr:row>
      <xdr:rowOff>133679</xdr:rowOff>
    </xdr:from>
    <xdr:to>
      <xdr:col>2</xdr:col>
      <xdr:colOff>603261</xdr:colOff>
      <xdr:row>60</xdr:row>
      <xdr:rowOff>818872</xdr:rowOff>
    </xdr:to>
    <xdr:cxnSp macro="">
      <xdr:nvCxnSpPr>
        <xdr:cNvPr id="3082" name="Connecteur droit 3081">
          <a:extLst>
            <a:ext uri="{FF2B5EF4-FFF2-40B4-BE49-F238E27FC236}">
              <a16:creationId xmlns:a16="http://schemas.microsoft.com/office/drawing/2014/main" id="{00000000-0008-0000-0200-00000A0C0000}"/>
            </a:ext>
          </a:extLst>
        </xdr:cNvPr>
        <xdr:cNvCxnSpPr/>
      </xdr:nvCxnSpPr>
      <xdr:spPr>
        <a:xfrm>
          <a:off x="2197445" y="74127890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60</xdr:row>
      <xdr:rowOff>637315</xdr:rowOff>
    </xdr:from>
    <xdr:to>
      <xdr:col>2</xdr:col>
      <xdr:colOff>333375</xdr:colOff>
      <xdr:row>60</xdr:row>
      <xdr:rowOff>665703</xdr:rowOff>
    </xdr:to>
    <xdr:sp macro="" textlink="">
      <xdr:nvSpPr>
        <xdr:cNvPr id="3083" name="Rectangle 3082">
          <a:extLst>
            <a:ext uri="{FF2B5EF4-FFF2-40B4-BE49-F238E27FC236}">
              <a16:creationId xmlns:a16="http://schemas.microsoft.com/office/drawing/2014/main" id="{00000000-0008-0000-0200-00000B0C0000}"/>
            </a:ext>
          </a:extLst>
        </xdr:cNvPr>
        <xdr:cNvSpPr/>
      </xdr:nvSpPr>
      <xdr:spPr>
        <a:xfrm>
          <a:off x="1718009" y="74631526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121324</xdr:colOff>
      <xdr:row>60</xdr:row>
      <xdr:rowOff>671645</xdr:rowOff>
    </xdr:from>
    <xdr:to>
      <xdr:col>2</xdr:col>
      <xdr:colOff>333494</xdr:colOff>
      <xdr:row>60</xdr:row>
      <xdr:rowOff>823778</xdr:rowOff>
    </xdr:to>
    <xdr:sp macro="" textlink="">
      <xdr:nvSpPr>
        <xdr:cNvPr id="3084" name="Rectangle 3083">
          <a:extLst>
            <a:ext uri="{FF2B5EF4-FFF2-40B4-BE49-F238E27FC236}">
              <a16:creationId xmlns:a16="http://schemas.microsoft.com/office/drawing/2014/main" id="{00000000-0008-0000-0200-00000C0C0000}"/>
            </a:ext>
          </a:extLst>
        </xdr:cNvPr>
        <xdr:cNvSpPr/>
      </xdr:nvSpPr>
      <xdr:spPr>
        <a:xfrm>
          <a:off x="1715508" y="74665856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376357</xdr:colOff>
      <xdr:row>60</xdr:row>
      <xdr:rowOff>638175</xdr:rowOff>
    </xdr:from>
    <xdr:to>
      <xdr:col>2</xdr:col>
      <xdr:colOff>585907</xdr:colOff>
      <xdr:row>60</xdr:row>
      <xdr:rowOff>666563</xdr:rowOff>
    </xdr:to>
    <xdr:sp macro="" textlink="">
      <xdr:nvSpPr>
        <xdr:cNvPr id="3085" name="Rectangle 3084">
          <a:extLst>
            <a:ext uri="{FF2B5EF4-FFF2-40B4-BE49-F238E27FC236}">
              <a16:creationId xmlns:a16="http://schemas.microsoft.com/office/drawing/2014/main" id="{00000000-0008-0000-0200-00000D0C0000}"/>
            </a:ext>
          </a:extLst>
        </xdr:cNvPr>
        <xdr:cNvSpPr/>
      </xdr:nvSpPr>
      <xdr:spPr>
        <a:xfrm>
          <a:off x="1970541" y="74632386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373856</xdr:colOff>
      <xdr:row>60</xdr:row>
      <xdr:rowOff>672505</xdr:rowOff>
    </xdr:from>
    <xdr:to>
      <xdr:col>2</xdr:col>
      <xdr:colOff>586026</xdr:colOff>
      <xdr:row>60</xdr:row>
      <xdr:rowOff>824638</xdr:rowOff>
    </xdr:to>
    <xdr:sp macro="" textlink="">
      <xdr:nvSpPr>
        <xdr:cNvPr id="3086" name="Rectangle 3085">
          <a:extLst>
            <a:ext uri="{FF2B5EF4-FFF2-40B4-BE49-F238E27FC236}">
              <a16:creationId xmlns:a16="http://schemas.microsoft.com/office/drawing/2014/main" id="{00000000-0008-0000-0200-00000E0C0000}"/>
            </a:ext>
          </a:extLst>
        </xdr:cNvPr>
        <xdr:cNvSpPr/>
      </xdr:nvSpPr>
      <xdr:spPr>
        <a:xfrm>
          <a:off x="1968040" y="74666716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85739</xdr:colOff>
      <xdr:row>91</xdr:row>
      <xdr:rowOff>85730</xdr:rowOff>
    </xdr:from>
    <xdr:to>
      <xdr:col>2</xdr:col>
      <xdr:colOff>630645</xdr:colOff>
      <xdr:row>91</xdr:row>
      <xdr:rowOff>866413</xdr:rowOff>
    </xdr:to>
    <xdr:pic>
      <xdr:nvPicPr>
        <xdr:cNvPr id="3087" name="Image 3086">
          <a:extLst>
            <a:ext uri="{FF2B5EF4-FFF2-40B4-BE49-F238E27FC236}">
              <a16:creationId xmlns:a16="http://schemas.microsoft.com/office/drawing/2014/main" id="{00000000-0008-0000-0200-00000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79923" y="74079941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91</xdr:row>
      <xdr:rowOff>121445</xdr:rowOff>
    </xdr:from>
    <xdr:to>
      <xdr:col>2</xdr:col>
      <xdr:colOff>347664</xdr:colOff>
      <xdr:row>91</xdr:row>
      <xdr:rowOff>826294</xdr:rowOff>
    </xdr:to>
    <xdr:cxnSp macro="">
      <xdr:nvCxnSpPr>
        <xdr:cNvPr id="3088" name="Connecteur droit 3087">
          <a:extLst>
            <a:ext uri="{FF2B5EF4-FFF2-40B4-BE49-F238E27FC236}">
              <a16:creationId xmlns:a16="http://schemas.microsoft.com/office/drawing/2014/main" id="{00000000-0008-0000-0200-0000100C0000}"/>
            </a:ext>
          </a:extLst>
        </xdr:cNvPr>
        <xdr:cNvCxnSpPr/>
      </xdr:nvCxnSpPr>
      <xdr:spPr>
        <a:xfrm>
          <a:off x="1941847" y="74115656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91</xdr:row>
      <xdr:rowOff>129443</xdr:rowOff>
    </xdr:from>
    <xdr:to>
      <xdr:col>2</xdr:col>
      <xdr:colOff>76208</xdr:colOff>
      <xdr:row>91</xdr:row>
      <xdr:rowOff>808971</xdr:rowOff>
    </xdr:to>
    <xdr:cxnSp macro="">
      <xdr:nvCxnSpPr>
        <xdr:cNvPr id="3089" name="Connecteur droit 3088">
          <a:extLst>
            <a:ext uri="{FF2B5EF4-FFF2-40B4-BE49-F238E27FC236}">
              <a16:creationId xmlns:a16="http://schemas.microsoft.com/office/drawing/2014/main" id="{00000000-0008-0000-0200-0000110C0000}"/>
            </a:ext>
          </a:extLst>
        </xdr:cNvPr>
        <xdr:cNvCxnSpPr/>
      </xdr:nvCxnSpPr>
      <xdr:spPr>
        <a:xfrm>
          <a:off x="1670392" y="74123654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91</xdr:row>
      <xdr:rowOff>862602</xdr:rowOff>
    </xdr:from>
    <xdr:to>
      <xdr:col>2</xdr:col>
      <xdr:colOff>600603</xdr:colOff>
      <xdr:row>91</xdr:row>
      <xdr:rowOff>862602</xdr:rowOff>
    </xdr:to>
    <xdr:cxnSp macro="">
      <xdr:nvCxnSpPr>
        <xdr:cNvPr id="3090" name="Connecteur droit 3089">
          <a:extLst>
            <a:ext uri="{FF2B5EF4-FFF2-40B4-BE49-F238E27FC236}">
              <a16:creationId xmlns:a16="http://schemas.microsoft.com/office/drawing/2014/main" id="{00000000-0008-0000-0200-0000120C0000}"/>
            </a:ext>
          </a:extLst>
        </xdr:cNvPr>
        <xdr:cNvCxnSpPr/>
      </xdr:nvCxnSpPr>
      <xdr:spPr>
        <a:xfrm>
          <a:off x="1709878" y="74856813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91</xdr:row>
      <xdr:rowOff>76208</xdr:rowOff>
    </xdr:from>
    <xdr:to>
      <xdr:col>2</xdr:col>
      <xdr:colOff>596966</xdr:colOff>
      <xdr:row>91</xdr:row>
      <xdr:rowOff>76208</xdr:rowOff>
    </xdr:to>
    <xdr:cxnSp macro="">
      <xdr:nvCxnSpPr>
        <xdr:cNvPr id="3091" name="Connecteur droit 3090">
          <a:extLst>
            <a:ext uri="{FF2B5EF4-FFF2-40B4-BE49-F238E27FC236}">
              <a16:creationId xmlns:a16="http://schemas.microsoft.com/office/drawing/2014/main" id="{00000000-0008-0000-0200-0000130C0000}"/>
            </a:ext>
          </a:extLst>
        </xdr:cNvPr>
        <xdr:cNvCxnSpPr/>
      </xdr:nvCxnSpPr>
      <xdr:spPr>
        <a:xfrm>
          <a:off x="1709705" y="74070419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91</xdr:row>
      <xdr:rowOff>129443</xdr:rowOff>
    </xdr:from>
    <xdr:to>
      <xdr:col>2</xdr:col>
      <xdr:colOff>640088</xdr:colOff>
      <xdr:row>91</xdr:row>
      <xdr:rowOff>808971</xdr:rowOff>
    </xdr:to>
    <xdr:cxnSp macro="">
      <xdr:nvCxnSpPr>
        <xdr:cNvPr id="3092" name="Connecteur droit 3091">
          <a:extLst>
            <a:ext uri="{FF2B5EF4-FFF2-40B4-BE49-F238E27FC236}">
              <a16:creationId xmlns:a16="http://schemas.microsoft.com/office/drawing/2014/main" id="{00000000-0008-0000-0200-0000140C0000}"/>
            </a:ext>
          </a:extLst>
        </xdr:cNvPr>
        <xdr:cNvCxnSpPr/>
      </xdr:nvCxnSpPr>
      <xdr:spPr>
        <a:xfrm>
          <a:off x="2234272" y="74123654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91</xdr:row>
      <xdr:rowOff>833475</xdr:rowOff>
    </xdr:from>
    <xdr:to>
      <xdr:col>2</xdr:col>
      <xdr:colOff>336561</xdr:colOff>
      <xdr:row>91</xdr:row>
      <xdr:rowOff>833475</xdr:rowOff>
    </xdr:to>
    <xdr:cxnSp macro="">
      <xdr:nvCxnSpPr>
        <xdr:cNvPr id="3093" name="Connecteur droit 3092">
          <a:extLst>
            <a:ext uri="{FF2B5EF4-FFF2-40B4-BE49-F238E27FC236}">
              <a16:creationId xmlns:a16="http://schemas.microsoft.com/office/drawing/2014/main" id="{00000000-0008-0000-0200-0000150C0000}"/>
            </a:ext>
          </a:extLst>
        </xdr:cNvPr>
        <xdr:cNvCxnSpPr/>
      </xdr:nvCxnSpPr>
      <xdr:spPr>
        <a:xfrm>
          <a:off x="1702145" y="7482768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91</xdr:row>
      <xdr:rowOff>833475</xdr:rowOff>
    </xdr:from>
    <xdr:to>
      <xdr:col>2</xdr:col>
      <xdr:colOff>584211</xdr:colOff>
      <xdr:row>91</xdr:row>
      <xdr:rowOff>833475</xdr:rowOff>
    </xdr:to>
    <xdr:cxnSp macro="">
      <xdr:nvCxnSpPr>
        <xdr:cNvPr id="3094" name="Connecteur droit 3093">
          <a:extLst>
            <a:ext uri="{FF2B5EF4-FFF2-40B4-BE49-F238E27FC236}">
              <a16:creationId xmlns:a16="http://schemas.microsoft.com/office/drawing/2014/main" id="{00000000-0008-0000-0200-0000160C0000}"/>
            </a:ext>
          </a:extLst>
        </xdr:cNvPr>
        <xdr:cNvCxnSpPr/>
      </xdr:nvCxnSpPr>
      <xdr:spPr>
        <a:xfrm>
          <a:off x="1949795" y="74827686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91</xdr:row>
      <xdr:rowOff>115899</xdr:rowOff>
    </xdr:from>
    <xdr:to>
      <xdr:col>2</xdr:col>
      <xdr:colOff>339736</xdr:colOff>
      <xdr:row>91</xdr:row>
      <xdr:rowOff>115899</xdr:rowOff>
    </xdr:to>
    <xdr:cxnSp macro="">
      <xdr:nvCxnSpPr>
        <xdr:cNvPr id="3095" name="Connecteur droit 3094">
          <a:extLst>
            <a:ext uri="{FF2B5EF4-FFF2-40B4-BE49-F238E27FC236}">
              <a16:creationId xmlns:a16="http://schemas.microsoft.com/office/drawing/2014/main" id="{00000000-0008-0000-0200-0000170C0000}"/>
            </a:ext>
          </a:extLst>
        </xdr:cNvPr>
        <xdr:cNvCxnSpPr/>
      </xdr:nvCxnSpPr>
      <xdr:spPr>
        <a:xfrm>
          <a:off x="1705320" y="74110110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91</xdr:row>
      <xdr:rowOff>114312</xdr:rowOff>
    </xdr:from>
    <xdr:to>
      <xdr:col>2</xdr:col>
      <xdr:colOff>587386</xdr:colOff>
      <xdr:row>91</xdr:row>
      <xdr:rowOff>114312</xdr:rowOff>
    </xdr:to>
    <xdr:cxnSp macro="">
      <xdr:nvCxnSpPr>
        <xdr:cNvPr id="3096" name="Connecteur droit 3095">
          <a:extLst>
            <a:ext uri="{FF2B5EF4-FFF2-40B4-BE49-F238E27FC236}">
              <a16:creationId xmlns:a16="http://schemas.microsoft.com/office/drawing/2014/main" id="{00000000-0008-0000-0200-0000180C0000}"/>
            </a:ext>
          </a:extLst>
        </xdr:cNvPr>
        <xdr:cNvCxnSpPr/>
      </xdr:nvCxnSpPr>
      <xdr:spPr>
        <a:xfrm>
          <a:off x="1952970" y="74108523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91</xdr:row>
      <xdr:rowOff>136854</xdr:rowOff>
    </xdr:from>
    <xdr:to>
      <xdr:col>2</xdr:col>
      <xdr:colOff>104786</xdr:colOff>
      <xdr:row>91</xdr:row>
      <xdr:rowOff>822047</xdr:rowOff>
    </xdr:to>
    <xdr:cxnSp macro="">
      <xdr:nvCxnSpPr>
        <xdr:cNvPr id="3097" name="Connecteur droit 3096">
          <a:extLst>
            <a:ext uri="{FF2B5EF4-FFF2-40B4-BE49-F238E27FC236}">
              <a16:creationId xmlns:a16="http://schemas.microsoft.com/office/drawing/2014/main" id="{00000000-0008-0000-0200-0000190C0000}"/>
            </a:ext>
          </a:extLst>
        </xdr:cNvPr>
        <xdr:cNvCxnSpPr/>
      </xdr:nvCxnSpPr>
      <xdr:spPr>
        <a:xfrm>
          <a:off x="1698970" y="74131065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91</xdr:row>
      <xdr:rowOff>133679</xdr:rowOff>
    </xdr:from>
    <xdr:to>
      <xdr:col>2</xdr:col>
      <xdr:colOff>603261</xdr:colOff>
      <xdr:row>91</xdr:row>
      <xdr:rowOff>818872</xdr:rowOff>
    </xdr:to>
    <xdr:cxnSp macro="">
      <xdr:nvCxnSpPr>
        <xdr:cNvPr id="3098" name="Connecteur droit 3097">
          <a:extLst>
            <a:ext uri="{FF2B5EF4-FFF2-40B4-BE49-F238E27FC236}">
              <a16:creationId xmlns:a16="http://schemas.microsoft.com/office/drawing/2014/main" id="{00000000-0008-0000-0200-00001A0C0000}"/>
            </a:ext>
          </a:extLst>
        </xdr:cNvPr>
        <xdr:cNvCxnSpPr/>
      </xdr:nvCxnSpPr>
      <xdr:spPr>
        <a:xfrm>
          <a:off x="2197445" y="74127890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91</xdr:row>
      <xdr:rowOff>637315</xdr:rowOff>
    </xdr:from>
    <xdr:to>
      <xdr:col>2</xdr:col>
      <xdr:colOff>333375</xdr:colOff>
      <xdr:row>91</xdr:row>
      <xdr:rowOff>665703</xdr:rowOff>
    </xdr:to>
    <xdr:sp macro="" textlink="">
      <xdr:nvSpPr>
        <xdr:cNvPr id="3099" name="Rectangle 3098">
          <a:extLst>
            <a:ext uri="{FF2B5EF4-FFF2-40B4-BE49-F238E27FC236}">
              <a16:creationId xmlns:a16="http://schemas.microsoft.com/office/drawing/2014/main" id="{00000000-0008-0000-0200-00001B0C0000}"/>
            </a:ext>
          </a:extLst>
        </xdr:cNvPr>
        <xdr:cNvSpPr/>
      </xdr:nvSpPr>
      <xdr:spPr>
        <a:xfrm>
          <a:off x="1718009" y="74631526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121324</xdr:colOff>
      <xdr:row>91</xdr:row>
      <xdr:rowOff>671645</xdr:rowOff>
    </xdr:from>
    <xdr:to>
      <xdr:col>2</xdr:col>
      <xdr:colOff>333494</xdr:colOff>
      <xdr:row>91</xdr:row>
      <xdr:rowOff>823778</xdr:rowOff>
    </xdr:to>
    <xdr:sp macro="" textlink="">
      <xdr:nvSpPr>
        <xdr:cNvPr id="3100" name="Rectangle 3099">
          <a:extLst>
            <a:ext uri="{FF2B5EF4-FFF2-40B4-BE49-F238E27FC236}">
              <a16:creationId xmlns:a16="http://schemas.microsoft.com/office/drawing/2014/main" id="{00000000-0008-0000-0200-00001C0C0000}"/>
            </a:ext>
          </a:extLst>
        </xdr:cNvPr>
        <xdr:cNvSpPr/>
      </xdr:nvSpPr>
      <xdr:spPr>
        <a:xfrm>
          <a:off x="1715508" y="74665856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376357</xdr:colOff>
      <xdr:row>91</xdr:row>
      <xdr:rowOff>638175</xdr:rowOff>
    </xdr:from>
    <xdr:to>
      <xdr:col>2</xdr:col>
      <xdr:colOff>585907</xdr:colOff>
      <xdr:row>91</xdr:row>
      <xdr:rowOff>666563</xdr:rowOff>
    </xdr:to>
    <xdr:sp macro="" textlink="">
      <xdr:nvSpPr>
        <xdr:cNvPr id="3101" name="Rectangle 3100">
          <a:extLst>
            <a:ext uri="{FF2B5EF4-FFF2-40B4-BE49-F238E27FC236}">
              <a16:creationId xmlns:a16="http://schemas.microsoft.com/office/drawing/2014/main" id="{00000000-0008-0000-0200-00001D0C0000}"/>
            </a:ext>
          </a:extLst>
        </xdr:cNvPr>
        <xdr:cNvSpPr/>
      </xdr:nvSpPr>
      <xdr:spPr>
        <a:xfrm>
          <a:off x="1970541" y="74632386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373856</xdr:colOff>
      <xdr:row>91</xdr:row>
      <xdr:rowOff>672505</xdr:rowOff>
    </xdr:from>
    <xdr:to>
      <xdr:col>2</xdr:col>
      <xdr:colOff>586026</xdr:colOff>
      <xdr:row>91</xdr:row>
      <xdr:rowOff>824638</xdr:rowOff>
    </xdr:to>
    <xdr:sp macro="" textlink="">
      <xdr:nvSpPr>
        <xdr:cNvPr id="3102" name="Rectangle 3101">
          <a:extLst>
            <a:ext uri="{FF2B5EF4-FFF2-40B4-BE49-F238E27FC236}">
              <a16:creationId xmlns:a16="http://schemas.microsoft.com/office/drawing/2014/main" id="{00000000-0008-0000-0200-00001E0C0000}"/>
            </a:ext>
          </a:extLst>
        </xdr:cNvPr>
        <xdr:cNvSpPr/>
      </xdr:nvSpPr>
      <xdr:spPr>
        <a:xfrm>
          <a:off x="1968040" y="74666716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912395</xdr:colOff>
      <xdr:row>11</xdr:row>
      <xdr:rowOff>60158</xdr:rowOff>
    </xdr:from>
    <xdr:to>
      <xdr:col>10</xdr:col>
      <xdr:colOff>561473</xdr:colOff>
      <xdr:row>11</xdr:row>
      <xdr:rowOff>260682</xdr:rowOff>
    </xdr:to>
    <xdr:sp macro="" textlink="">
      <xdr:nvSpPr>
        <xdr:cNvPr id="2840" name="Flèche à angle droit 2839">
          <a:extLst>
            <a:ext uri="{FF2B5EF4-FFF2-40B4-BE49-F238E27FC236}">
              <a16:creationId xmlns:a16="http://schemas.microsoft.com/office/drawing/2014/main" id="{00000000-0008-0000-0200-0000180B0000}"/>
            </a:ext>
          </a:extLst>
        </xdr:cNvPr>
        <xdr:cNvSpPr/>
      </xdr:nvSpPr>
      <xdr:spPr>
        <a:xfrm rot="10800000" flipH="1">
          <a:off x="3689684" y="2436395"/>
          <a:ext cx="5053263" cy="200524"/>
        </a:xfrm>
        <a:prstGeom prst="bentUpArrow">
          <a:avLst>
            <a:gd name="adj1" fmla="val 15625"/>
            <a:gd name="adj2" fmla="val 25000"/>
            <a:gd name="adj3" fmla="val 4687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180565</xdr:colOff>
      <xdr:row>7</xdr:row>
      <xdr:rowOff>50132</xdr:rowOff>
    </xdr:from>
    <xdr:to>
      <xdr:col>5</xdr:col>
      <xdr:colOff>225501</xdr:colOff>
      <xdr:row>7</xdr:row>
      <xdr:rowOff>110289</xdr:rowOff>
    </xdr:to>
    <xdr:sp macro="" textlink="">
      <xdr:nvSpPr>
        <xdr:cNvPr id="2829" name="Flèche droite 2828">
          <a:extLst>
            <a:ext uri="{FF2B5EF4-FFF2-40B4-BE49-F238E27FC236}">
              <a16:creationId xmlns:a16="http://schemas.microsoft.com/office/drawing/2014/main" id="{00000000-0008-0000-0200-00000D0B0000}"/>
            </a:ext>
          </a:extLst>
        </xdr:cNvPr>
        <xdr:cNvSpPr/>
      </xdr:nvSpPr>
      <xdr:spPr>
        <a:xfrm>
          <a:off x="2961865" y="1621757"/>
          <a:ext cx="1054586" cy="6015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85733</xdr:colOff>
      <xdr:row>43</xdr:row>
      <xdr:rowOff>47638</xdr:rowOff>
    </xdr:from>
    <xdr:to>
      <xdr:col>2</xdr:col>
      <xdr:colOff>628734</xdr:colOff>
      <xdr:row>43</xdr:row>
      <xdr:rowOff>572539</xdr:rowOff>
    </xdr:to>
    <xdr:pic>
      <xdr:nvPicPr>
        <xdr:cNvPr id="556" name="Image 555">
          <a:extLst>
            <a:ext uri="{FF2B5EF4-FFF2-40B4-BE49-F238E27FC236}">
              <a16:creationId xmlns:a16="http://schemas.microsoft.com/office/drawing/2014/main" id="{00000000-0008-0000-0200-00002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39286" y="51973927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43</xdr:row>
      <xdr:rowOff>76547</xdr:rowOff>
    </xdr:from>
    <xdr:to>
      <xdr:col>2</xdr:col>
      <xdr:colOff>76200</xdr:colOff>
      <xdr:row>43</xdr:row>
      <xdr:rowOff>540674</xdr:rowOff>
    </xdr:to>
    <xdr:cxnSp macro="">
      <xdr:nvCxnSpPr>
        <xdr:cNvPr id="557" name="Connecteur droit 556">
          <a:extLst>
            <a:ext uri="{FF2B5EF4-FFF2-40B4-BE49-F238E27FC236}">
              <a16:creationId xmlns:a16="http://schemas.microsoft.com/office/drawing/2014/main" id="{00000000-0008-0000-0200-00002D020000}"/>
            </a:ext>
          </a:extLst>
        </xdr:cNvPr>
        <xdr:cNvCxnSpPr/>
      </xdr:nvCxnSpPr>
      <xdr:spPr>
        <a:xfrm>
          <a:off x="1429753" y="52002836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43</xdr:row>
      <xdr:rowOff>582930</xdr:rowOff>
    </xdr:from>
    <xdr:to>
      <xdr:col>2</xdr:col>
      <xdr:colOff>600595</xdr:colOff>
      <xdr:row>43</xdr:row>
      <xdr:rowOff>582930</xdr:rowOff>
    </xdr:to>
    <xdr:cxnSp macro="">
      <xdr:nvCxnSpPr>
        <xdr:cNvPr id="558" name="Connecteur droit 557">
          <a:extLst>
            <a:ext uri="{FF2B5EF4-FFF2-40B4-BE49-F238E27FC236}">
              <a16:creationId xmlns:a16="http://schemas.microsoft.com/office/drawing/2014/main" id="{00000000-0008-0000-0200-00002E020000}"/>
            </a:ext>
          </a:extLst>
        </xdr:cNvPr>
        <xdr:cNvCxnSpPr/>
      </xdr:nvCxnSpPr>
      <xdr:spPr>
        <a:xfrm>
          <a:off x="1469239" y="52509219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43</xdr:row>
      <xdr:rowOff>44212</xdr:rowOff>
    </xdr:from>
    <xdr:to>
      <xdr:col>2</xdr:col>
      <xdr:colOff>596958</xdr:colOff>
      <xdr:row>43</xdr:row>
      <xdr:rowOff>44212</xdr:rowOff>
    </xdr:to>
    <xdr:cxnSp macro="">
      <xdr:nvCxnSpPr>
        <xdr:cNvPr id="559" name="Connecteur droit 558">
          <a:extLst>
            <a:ext uri="{FF2B5EF4-FFF2-40B4-BE49-F238E27FC236}">
              <a16:creationId xmlns:a16="http://schemas.microsoft.com/office/drawing/2014/main" id="{00000000-0008-0000-0200-00002F020000}"/>
            </a:ext>
          </a:extLst>
        </xdr:cNvPr>
        <xdr:cNvCxnSpPr/>
      </xdr:nvCxnSpPr>
      <xdr:spPr>
        <a:xfrm>
          <a:off x="1469066" y="51970501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43</xdr:row>
      <xdr:rowOff>76547</xdr:rowOff>
    </xdr:from>
    <xdr:to>
      <xdr:col>2</xdr:col>
      <xdr:colOff>640080</xdr:colOff>
      <xdr:row>43</xdr:row>
      <xdr:rowOff>540674</xdr:rowOff>
    </xdr:to>
    <xdr:cxnSp macro="">
      <xdr:nvCxnSpPr>
        <xdr:cNvPr id="560" name="Connecteur droit 559">
          <a:extLst>
            <a:ext uri="{FF2B5EF4-FFF2-40B4-BE49-F238E27FC236}">
              <a16:creationId xmlns:a16="http://schemas.microsoft.com/office/drawing/2014/main" id="{00000000-0008-0000-0200-000030020000}"/>
            </a:ext>
          </a:extLst>
        </xdr:cNvPr>
        <xdr:cNvCxnSpPr/>
      </xdr:nvCxnSpPr>
      <xdr:spPr>
        <a:xfrm>
          <a:off x="1993633" y="52002836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362873</xdr:colOff>
      <xdr:row>43</xdr:row>
      <xdr:rowOff>101600</xdr:rowOff>
    </xdr:from>
    <xdr:to>
      <xdr:col>2</xdr:col>
      <xdr:colOff>362873</xdr:colOff>
      <xdr:row>43</xdr:row>
      <xdr:rowOff>527050</xdr:rowOff>
    </xdr:to>
    <xdr:cxnSp macro="">
      <xdr:nvCxnSpPr>
        <xdr:cNvPr id="565" name="Connecteur droit 564">
          <a:extLst>
            <a:ext uri="{FF2B5EF4-FFF2-40B4-BE49-F238E27FC236}">
              <a16:creationId xmlns:a16="http://schemas.microsoft.com/office/drawing/2014/main" id="{00000000-0008-0000-0200-000035020000}"/>
            </a:ext>
          </a:extLst>
        </xdr:cNvPr>
        <xdr:cNvCxnSpPr/>
      </xdr:nvCxnSpPr>
      <xdr:spPr>
        <a:xfrm>
          <a:off x="1709980" y="77172457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107</xdr:row>
      <xdr:rowOff>47638</xdr:rowOff>
    </xdr:from>
    <xdr:to>
      <xdr:col>2</xdr:col>
      <xdr:colOff>628734</xdr:colOff>
      <xdr:row>107</xdr:row>
      <xdr:rowOff>572539</xdr:rowOff>
    </xdr:to>
    <xdr:pic>
      <xdr:nvPicPr>
        <xdr:cNvPr id="567" name="Image 566">
          <a:extLst>
            <a:ext uri="{FF2B5EF4-FFF2-40B4-BE49-F238E27FC236}">
              <a16:creationId xmlns:a16="http://schemas.microsoft.com/office/drawing/2014/main" id="{00000000-0008-0000-0200-00003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32840" y="77118495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107</xdr:row>
      <xdr:rowOff>76547</xdr:rowOff>
    </xdr:from>
    <xdr:to>
      <xdr:col>2</xdr:col>
      <xdr:colOff>76200</xdr:colOff>
      <xdr:row>107</xdr:row>
      <xdr:rowOff>540674</xdr:rowOff>
    </xdr:to>
    <xdr:cxnSp macro="">
      <xdr:nvCxnSpPr>
        <xdr:cNvPr id="568" name="Connecteur droit 567">
          <a:extLst>
            <a:ext uri="{FF2B5EF4-FFF2-40B4-BE49-F238E27FC236}">
              <a16:creationId xmlns:a16="http://schemas.microsoft.com/office/drawing/2014/main" id="{00000000-0008-0000-0200-000038020000}"/>
            </a:ext>
          </a:extLst>
        </xdr:cNvPr>
        <xdr:cNvCxnSpPr/>
      </xdr:nvCxnSpPr>
      <xdr:spPr>
        <a:xfrm>
          <a:off x="1423307" y="77147404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107</xdr:row>
      <xdr:rowOff>582930</xdr:rowOff>
    </xdr:from>
    <xdr:to>
      <xdr:col>2</xdr:col>
      <xdr:colOff>600595</xdr:colOff>
      <xdr:row>107</xdr:row>
      <xdr:rowOff>582930</xdr:rowOff>
    </xdr:to>
    <xdr:cxnSp macro="">
      <xdr:nvCxnSpPr>
        <xdr:cNvPr id="569" name="Connecteur droit 568">
          <a:extLst>
            <a:ext uri="{FF2B5EF4-FFF2-40B4-BE49-F238E27FC236}">
              <a16:creationId xmlns:a16="http://schemas.microsoft.com/office/drawing/2014/main" id="{00000000-0008-0000-0200-000039020000}"/>
            </a:ext>
          </a:extLst>
        </xdr:cNvPr>
        <xdr:cNvCxnSpPr/>
      </xdr:nvCxnSpPr>
      <xdr:spPr>
        <a:xfrm>
          <a:off x="1462793" y="77653787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107</xdr:row>
      <xdr:rowOff>44212</xdr:rowOff>
    </xdr:from>
    <xdr:to>
      <xdr:col>2</xdr:col>
      <xdr:colOff>596958</xdr:colOff>
      <xdr:row>107</xdr:row>
      <xdr:rowOff>44212</xdr:rowOff>
    </xdr:to>
    <xdr:cxnSp macro="">
      <xdr:nvCxnSpPr>
        <xdr:cNvPr id="570" name="Connecteur droit 569">
          <a:extLst>
            <a:ext uri="{FF2B5EF4-FFF2-40B4-BE49-F238E27FC236}">
              <a16:creationId xmlns:a16="http://schemas.microsoft.com/office/drawing/2014/main" id="{00000000-0008-0000-0200-00003A020000}"/>
            </a:ext>
          </a:extLst>
        </xdr:cNvPr>
        <xdr:cNvCxnSpPr/>
      </xdr:nvCxnSpPr>
      <xdr:spPr>
        <a:xfrm>
          <a:off x="1462620" y="77115069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107</xdr:row>
      <xdr:rowOff>76547</xdr:rowOff>
    </xdr:from>
    <xdr:to>
      <xdr:col>2</xdr:col>
      <xdr:colOff>640080</xdr:colOff>
      <xdr:row>107</xdr:row>
      <xdr:rowOff>540674</xdr:rowOff>
    </xdr:to>
    <xdr:cxnSp macro="">
      <xdr:nvCxnSpPr>
        <xdr:cNvPr id="571" name="Connecteur droit 570">
          <a:extLst>
            <a:ext uri="{FF2B5EF4-FFF2-40B4-BE49-F238E27FC236}">
              <a16:creationId xmlns:a16="http://schemas.microsoft.com/office/drawing/2014/main" id="{00000000-0008-0000-0200-00003B020000}"/>
            </a:ext>
          </a:extLst>
        </xdr:cNvPr>
        <xdr:cNvCxnSpPr/>
      </xdr:nvCxnSpPr>
      <xdr:spPr>
        <a:xfrm>
          <a:off x="1987187" y="77147404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362873</xdr:colOff>
      <xdr:row>107</xdr:row>
      <xdr:rowOff>101600</xdr:rowOff>
    </xdr:from>
    <xdr:to>
      <xdr:col>2</xdr:col>
      <xdr:colOff>362873</xdr:colOff>
      <xdr:row>107</xdr:row>
      <xdr:rowOff>527050</xdr:rowOff>
    </xdr:to>
    <xdr:cxnSp macro="">
      <xdr:nvCxnSpPr>
        <xdr:cNvPr id="572" name="Connecteur droit 571">
          <a:extLst>
            <a:ext uri="{FF2B5EF4-FFF2-40B4-BE49-F238E27FC236}">
              <a16:creationId xmlns:a16="http://schemas.microsoft.com/office/drawing/2014/main" id="{00000000-0008-0000-0200-00003C020000}"/>
            </a:ext>
          </a:extLst>
        </xdr:cNvPr>
        <xdr:cNvCxnSpPr/>
      </xdr:nvCxnSpPr>
      <xdr:spPr>
        <a:xfrm>
          <a:off x="1709980" y="77172457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73</xdr:row>
      <xdr:rowOff>47638</xdr:rowOff>
    </xdr:from>
    <xdr:to>
      <xdr:col>2</xdr:col>
      <xdr:colOff>628734</xdr:colOff>
      <xdr:row>73</xdr:row>
      <xdr:rowOff>572539</xdr:rowOff>
    </xdr:to>
    <xdr:pic>
      <xdr:nvPicPr>
        <xdr:cNvPr id="573" name="Image 572">
          <a:extLst>
            <a:ext uri="{FF2B5EF4-FFF2-40B4-BE49-F238E27FC236}">
              <a16:creationId xmlns:a16="http://schemas.microsoft.com/office/drawing/2014/main" id="{00000000-0008-0000-0200-00003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32840" y="53659781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73</xdr:row>
      <xdr:rowOff>76547</xdr:rowOff>
    </xdr:from>
    <xdr:to>
      <xdr:col>2</xdr:col>
      <xdr:colOff>76200</xdr:colOff>
      <xdr:row>73</xdr:row>
      <xdr:rowOff>540674</xdr:rowOff>
    </xdr:to>
    <xdr:cxnSp macro="">
      <xdr:nvCxnSpPr>
        <xdr:cNvPr id="574" name="Connecteur droit 573">
          <a:extLst>
            <a:ext uri="{FF2B5EF4-FFF2-40B4-BE49-F238E27FC236}">
              <a16:creationId xmlns:a16="http://schemas.microsoft.com/office/drawing/2014/main" id="{00000000-0008-0000-0200-00003E020000}"/>
            </a:ext>
          </a:extLst>
        </xdr:cNvPr>
        <xdr:cNvCxnSpPr/>
      </xdr:nvCxnSpPr>
      <xdr:spPr>
        <a:xfrm>
          <a:off x="1423307" y="53688690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73</xdr:row>
      <xdr:rowOff>582930</xdr:rowOff>
    </xdr:from>
    <xdr:to>
      <xdr:col>2</xdr:col>
      <xdr:colOff>600595</xdr:colOff>
      <xdr:row>73</xdr:row>
      <xdr:rowOff>582930</xdr:rowOff>
    </xdr:to>
    <xdr:cxnSp macro="">
      <xdr:nvCxnSpPr>
        <xdr:cNvPr id="575" name="Connecteur droit 574">
          <a:extLst>
            <a:ext uri="{FF2B5EF4-FFF2-40B4-BE49-F238E27FC236}">
              <a16:creationId xmlns:a16="http://schemas.microsoft.com/office/drawing/2014/main" id="{00000000-0008-0000-0200-00003F020000}"/>
            </a:ext>
          </a:extLst>
        </xdr:cNvPr>
        <xdr:cNvCxnSpPr/>
      </xdr:nvCxnSpPr>
      <xdr:spPr>
        <a:xfrm>
          <a:off x="1462793" y="54195073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73</xdr:row>
      <xdr:rowOff>44212</xdr:rowOff>
    </xdr:from>
    <xdr:to>
      <xdr:col>2</xdr:col>
      <xdr:colOff>596958</xdr:colOff>
      <xdr:row>73</xdr:row>
      <xdr:rowOff>44212</xdr:rowOff>
    </xdr:to>
    <xdr:cxnSp macro="">
      <xdr:nvCxnSpPr>
        <xdr:cNvPr id="576" name="Connecteur droit 575">
          <a:extLst>
            <a:ext uri="{FF2B5EF4-FFF2-40B4-BE49-F238E27FC236}">
              <a16:creationId xmlns:a16="http://schemas.microsoft.com/office/drawing/2014/main" id="{00000000-0008-0000-0200-000040020000}"/>
            </a:ext>
          </a:extLst>
        </xdr:cNvPr>
        <xdr:cNvCxnSpPr/>
      </xdr:nvCxnSpPr>
      <xdr:spPr>
        <a:xfrm>
          <a:off x="1462620" y="53656355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73</xdr:row>
      <xdr:rowOff>76547</xdr:rowOff>
    </xdr:from>
    <xdr:to>
      <xdr:col>2</xdr:col>
      <xdr:colOff>640080</xdr:colOff>
      <xdr:row>73</xdr:row>
      <xdr:rowOff>540674</xdr:rowOff>
    </xdr:to>
    <xdr:cxnSp macro="">
      <xdr:nvCxnSpPr>
        <xdr:cNvPr id="577" name="Connecteur droit 576">
          <a:extLst>
            <a:ext uri="{FF2B5EF4-FFF2-40B4-BE49-F238E27FC236}">
              <a16:creationId xmlns:a16="http://schemas.microsoft.com/office/drawing/2014/main" id="{00000000-0008-0000-0200-000041020000}"/>
            </a:ext>
          </a:extLst>
        </xdr:cNvPr>
        <xdr:cNvCxnSpPr/>
      </xdr:nvCxnSpPr>
      <xdr:spPr>
        <a:xfrm>
          <a:off x="1987187" y="53688690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73</xdr:row>
      <xdr:rowOff>549275</xdr:rowOff>
    </xdr:from>
    <xdr:to>
      <xdr:col>2</xdr:col>
      <xdr:colOff>342900</xdr:colOff>
      <xdr:row>73</xdr:row>
      <xdr:rowOff>549275</xdr:rowOff>
    </xdr:to>
    <xdr:cxnSp macro="">
      <xdr:nvCxnSpPr>
        <xdr:cNvPr id="578" name="Connecteur droit 577">
          <a:extLst>
            <a:ext uri="{FF2B5EF4-FFF2-40B4-BE49-F238E27FC236}">
              <a16:creationId xmlns:a16="http://schemas.microsoft.com/office/drawing/2014/main" id="{00000000-0008-0000-0200-000042020000}"/>
            </a:ext>
          </a:extLst>
        </xdr:cNvPr>
        <xdr:cNvCxnSpPr/>
      </xdr:nvCxnSpPr>
      <xdr:spPr>
        <a:xfrm>
          <a:off x="1461407" y="54161418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73</xdr:row>
      <xdr:rowOff>549275</xdr:rowOff>
    </xdr:from>
    <xdr:to>
      <xdr:col>2</xdr:col>
      <xdr:colOff>590550</xdr:colOff>
      <xdr:row>73</xdr:row>
      <xdr:rowOff>549275</xdr:rowOff>
    </xdr:to>
    <xdr:cxnSp macro="">
      <xdr:nvCxnSpPr>
        <xdr:cNvPr id="579" name="Connecteur droit 578">
          <a:extLst>
            <a:ext uri="{FF2B5EF4-FFF2-40B4-BE49-F238E27FC236}">
              <a16:creationId xmlns:a16="http://schemas.microsoft.com/office/drawing/2014/main" id="{00000000-0008-0000-0200-000043020000}"/>
            </a:ext>
          </a:extLst>
        </xdr:cNvPr>
        <xdr:cNvCxnSpPr/>
      </xdr:nvCxnSpPr>
      <xdr:spPr>
        <a:xfrm>
          <a:off x="1709057" y="54161418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117475</xdr:colOff>
      <xdr:row>73</xdr:row>
      <xdr:rowOff>79375</xdr:rowOff>
    </xdr:from>
    <xdr:to>
      <xdr:col>2</xdr:col>
      <xdr:colOff>346075</xdr:colOff>
      <xdr:row>73</xdr:row>
      <xdr:rowOff>79375</xdr:rowOff>
    </xdr:to>
    <xdr:cxnSp macro="">
      <xdr:nvCxnSpPr>
        <xdr:cNvPr id="580" name="Connecteur droit 579">
          <a:extLst>
            <a:ext uri="{FF2B5EF4-FFF2-40B4-BE49-F238E27FC236}">
              <a16:creationId xmlns:a16="http://schemas.microsoft.com/office/drawing/2014/main" id="{00000000-0008-0000-0200-000044020000}"/>
            </a:ext>
          </a:extLst>
        </xdr:cNvPr>
        <xdr:cNvCxnSpPr/>
      </xdr:nvCxnSpPr>
      <xdr:spPr>
        <a:xfrm>
          <a:off x="1464582" y="53691518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73</xdr:row>
      <xdr:rowOff>73025</xdr:rowOff>
    </xdr:from>
    <xdr:to>
      <xdr:col>2</xdr:col>
      <xdr:colOff>593725</xdr:colOff>
      <xdr:row>73</xdr:row>
      <xdr:rowOff>73025</xdr:rowOff>
    </xdr:to>
    <xdr:cxnSp macro="">
      <xdr:nvCxnSpPr>
        <xdr:cNvPr id="581" name="Connecteur droit 580">
          <a:extLst>
            <a:ext uri="{FF2B5EF4-FFF2-40B4-BE49-F238E27FC236}">
              <a16:creationId xmlns:a16="http://schemas.microsoft.com/office/drawing/2014/main" id="{00000000-0008-0000-0200-000045020000}"/>
            </a:ext>
          </a:extLst>
        </xdr:cNvPr>
        <xdr:cNvCxnSpPr/>
      </xdr:nvCxnSpPr>
      <xdr:spPr>
        <a:xfrm>
          <a:off x="1712232" y="53685168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111125</xdr:colOff>
      <xdr:row>73</xdr:row>
      <xdr:rowOff>101600</xdr:rowOff>
    </xdr:from>
    <xdr:to>
      <xdr:col>2</xdr:col>
      <xdr:colOff>111125</xdr:colOff>
      <xdr:row>73</xdr:row>
      <xdr:rowOff>527050</xdr:rowOff>
    </xdr:to>
    <xdr:cxnSp macro="">
      <xdr:nvCxnSpPr>
        <xdr:cNvPr id="582" name="Connecteur droit 581">
          <a:extLst>
            <a:ext uri="{FF2B5EF4-FFF2-40B4-BE49-F238E27FC236}">
              <a16:creationId xmlns:a16="http://schemas.microsoft.com/office/drawing/2014/main" id="{00000000-0008-0000-0200-000046020000}"/>
            </a:ext>
          </a:extLst>
        </xdr:cNvPr>
        <xdr:cNvCxnSpPr/>
      </xdr:nvCxnSpPr>
      <xdr:spPr>
        <a:xfrm>
          <a:off x="1458232" y="53713743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73</xdr:row>
      <xdr:rowOff>98425</xdr:rowOff>
    </xdr:from>
    <xdr:to>
      <xdr:col>2</xdr:col>
      <xdr:colOff>609600</xdr:colOff>
      <xdr:row>73</xdr:row>
      <xdr:rowOff>523875</xdr:rowOff>
    </xdr:to>
    <xdr:cxnSp macro="">
      <xdr:nvCxnSpPr>
        <xdr:cNvPr id="583" name="Connecteur droit 582">
          <a:extLst>
            <a:ext uri="{FF2B5EF4-FFF2-40B4-BE49-F238E27FC236}">
              <a16:creationId xmlns:a16="http://schemas.microsoft.com/office/drawing/2014/main" id="{00000000-0008-0000-0200-000047020000}"/>
            </a:ext>
          </a:extLst>
        </xdr:cNvPr>
        <xdr:cNvCxnSpPr/>
      </xdr:nvCxnSpPr>
      <xdr:spPr>
        <a:xfrm>
          <a:off x="1956707" y="78421139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353785</xdr:colOff>
      <xdr:row>73</xdr:row>
      <xdr:rowOff>108857</xdr:rowOff>
    </xdr:from>
    <xdr:to>
      <xdr:col>2</xdr:col>
      <xdr:colOff>353785</xdr:colOff>
      <xdr:row>73</xdr:row>
      <xdr:rowOff>534307</xdr:rowOff>
    </xdr:to>
    <xdr:cxnSp macro="">
      <xdr:nvCxnSpPr>
        <xdr:cNvPr id="585" name="Connecteur droit 584">
          <a:extLst>
            <a:ext uri="{FF2B5EF4-FFF2-40B4-BE49-F238E27FC236}">
              <a16:creationId xmlns:a16="http://schemas.microsoft.com/office/drawing/2014/main" id="{00000000-0008-0000-0200-000049020000}"/>
            </a:ext>
          </a:extLst>
        </xdr:cNvPr>
        <xdr:cNvCxnSpPr/>
      </xdr:nvCxnSpPr>
      <xdr:spPr>
        <a:xfrm>
          <a:off x="1700892" y="78431571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98</xdr:row>
      <xdr:rowOff>47638</xdr:rowOff>
    </xdr:from>
    <xdr:to>
      <xdr:col>2</xdr:col>
      <xdr:colOff>628734</xdr:colOff>
      <xdr:row>98</xdr:row>
      <xdr:rowOff>572539</xdr:rowOff>
    </xdr:to>
    <xdr:pic>
      <xdr:nvPicPr>
        <xdr:cNvPr id="586" name="Image 585">
          <a:extLst>
            <a:ext uri="{FF2B5EF4-FFF2-40B4-BE49-F238E27FC236}">
              <a16:creationId xmlns:a16="http://schemas.microsoft.com/office/drawing/2014/main" id="{00000000-0008-0000-0200-00004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38283" y="784955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98</xdr:row>
      <xdr:rowOff>76547</xdr:rowOff>
    </xdr:from>
    <xdr:to>
      <xdr:col>2</xdr:col>
      <xdr:colOff>76200</xdr:colOff>
      <xdr:row>98</xdr:row>
      <xdr:rowOff>540674</xdr:rowOff>
    </xdr:to>
    <xdr:cxnSp macro="">
      <xdr:nvCxnSpPr>
        <xdr:cNvPr id="587" name="Connecteur droit 586">
          <a:extLst>
            <a:ext uri="{FF2B5EF4-FFF2-40B4-BE49-F238E27FC236}">
              <a16:creationId xmlns:a16="http://schemas.microsoft.com/office/drawing/2014/main" id="{00000000-0008-0000-0200-00004B020000}"/>
            </a:ext>
          </a:extLst>
        </xdr:cNvPr>
        <xdr:cNvCxnSpPr/>
      </xdr:nvCxnSpPr>
      <xdr:spPr>
        <a:xfrm>
          <a:off x="1428750" y="7852444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98</xdr:row>
      <xdr:rowOff>582930</xdr:rowOff>
    </xdr:from>
    <xdr:to>
      <xdr:col>2</xdr:col>
      <xdr:colOff>600595</xdr:colOff>
      <xdr:row>98</xdr:row>
      <xdr:rowOff>582930</xdr:rowOff>
    </xdr:to>
    <xdr:cxnSp macro="">
      <xdr:nvCxnSpPr>
        <xdr:cNvPr id="588" name="Connecteur droit 587">
          <a:extLst>
            <a:ext uri="{FF2B5EF4-FFF2-40B4-BE49-F238E27FC236}">
              <a16:creationId xmlns:a16="http://schemas.microsoft.com/office/drawing/2014/main" id="{00000000-0008-0000-0200-00004C020000}"/>
            </a:ext>
          </a:extLst>
        </xdr:cNvPr>
        <xdr:cNvCxnSpPr/>
      </xdr:nvCxnSpPr>
      <xdr:spPr>
        <a:xfrm>
          <a:off x="1468236" y="79030830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98</xdr:row>
      <xdr:rowOff>44212</xdr:rowOff>
    </xdr:from>
    <xdr:to>
      <xdr:col>2</xdr:col>
      <xdr:colOff>596958</xdr:colOff>
      <xdr:row>98</xdr:row>
      <xdr:rowOff>44212</xdr:rowOff>
    </xdr:to>
    <xdr:cxnSp macro="">
      <xdr:nvCxnSpPr>
        <xdr:cNvPr id="589" name="Connecteur droit 588">
          <a:extLst>
            <a:ext uri="{FF2B5EF4-FFF2-40B4-BE49-F238E27FC236}">
              <a16:creationId xmlns:a16="http://schemas.microsoft.com/office/drawing/2014/main" id="{00000000-0008-0000-0200-00004D020000}"/>
            </a:ext>
          </a:extLst>
        </xdr:cNvPr>
        <xdr:cNvCxnSpPr/>
      </xdr:nvCxnSpPr>
      <xdr:spPr>
        <a:xfrm>
          <a:off x="1468063" y="78492112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98</xdr:row>
      <xdr:rowOff>76547</xdr:rowOff>
    </xdr:from>
    <xdr:to>
      <xdr:col>2</xdr:col>
      <xdr:colOff>640080</xdr:colOff>
      <xdr:row>98</xdr:row>
      <xdr:rowOff>540674</xdr:rowOff>
    </xdr:to>
    <xdr:cxnSp macro="">
      <xdr:nvCxnSpPr>
        <xdr:cNvPr id="590" name="Connecteur droit 589">
          <a:extLst>
            <a:ext uri="{FF2B5EF4-FFF2-40B4-BE49-F238E27FC236}">
              <a16:creationId xmlns:a16="http://schemas.microsoft.com/office/drawing/2014/main" id="{00000000-0008-0000-0200-00004E020000}"/>
            </a:ext>
          </a:extLst>
        </xdr:cNvPr>
        <xdr:cNvCxnSpPr/>
      </xdr:nvCxnSpPr>
      <xdr:spPr>
        <a:xfrm>
          <a:off x="1992630" y="7852444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98</xdr:row>
      <xdr:rowOff>549275</xdr:rowOff>
    </xdr:from>
    <xdr:to>
      <xdr:col>2</xdr:col>
      <xdr:colOff>342900</xdr:colOff>
      <xdr:row>98</xdr:row>
      <xdr:rowOff>549275</xdr:rowOff>
    </xdr:to>
    <xdr:cxnSp macro="">
      <xdr:nvCxnSpPr>
        <xdr:cNvPr id="591" name="Connecteur droit 590">
          <a:extLst>
            <a:ext uri="{FF2B5EF4-FFF2-40B4-BE49-F238E27FC236}">
              <a16:creationId xmlns:a16="http://schemas.microsoft.com/office/drawing/2014/main" id="{00000000-0008-0000-0200-00004F020000}"/>
            </a:ext>
          </a:extLst>
        </xdr:cNvPr>
        <xdr:cNvCxnSpPr/>
      </xdr:nvCxnSpPr>
      <xdr:spPr>
        <a:xfrm>
          <a:off x="1466850" y="789971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98</xdr:row>
      <xdr:rowOff>549275</xdr:rowOff>
    </xdr:from>
    <xdr:to>
      <xdr:col>2</xdr:col>
      <xdr:colOff>590550</xdr:colOff>
      <xdr:row>98</xdr:row>
      <xdr:rowOff>549275</xdr:rowOff>
    </xdr:to>
    <xdr:cxnSp macro="">
      <xdr:nvCxnSpPr>
        <xdr:cNvPr id="592" name="Connecteur droit 591">
          <a:extLst>
            <a:ext uri="{FF2B5EF4-FFF2-40B4-BE49-F238E27FC236}">
              <a16:creationId xmlns:a16="http://schemas.microsoft.com/office/drawing/2014/main" id="{00000000-0008-0000-0200-000050020000}"/>
            </a:ext>
          </a:extLst>
        </xdr:cNvPr>
        <xdr:cNvCxnSpPr/>
      </xdr:nvCxnSpPr>
      <xdr:spPr>
        <a:xfrm>
          <a:off x="1714500" y="789971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117475</xdr:colOff>
      <xdr:row>98</xdr:row>
      <xdr:rowOff>79375</xdr:rowOff>
    </xdr:from>
    <xdr:to>
      <xdr:col>2</xdr:col>
      <xdr:colOff>346075</xdr:colOff>
      <xdr:row>98</xdr:row>
      <xdr:rowOff>79375</xdr:rowOff>
    </xdr:to>
    <xdr:cxnSp macro="">
      <xdr:nvCxnSpPr>
        <xdr:cNvPr id="593" name="Connecteur droit 592">
          <a:extLst>
            <a:ext uri="{FF2B5EF4-FFF2-40B4-BE49-F238E27FC236}">
              <a16:creationId xmlns:a16="http://schemas.microsoft.com/office/drawing/2014/main" id="{00000000-0008-0000-0200-000051020000}"/>
            </a:ext>
          </a:extLst>
        </xdr:cNvPr>
        <xdr:cNvCxnSpPr/>
      </xdr:nvCxnSpPr>
      <xdr:spPr>
        <a:xfrm>
          <a:off x="1470025" y="785272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98</xdr:row>
      <xdr:rowOff>73025</xdr:rowOff>
    </xdr:from>
    <xdr:to>
      <xdr:col>2</xdr:col>
      <xdr:colOff>593725</xdr:colOff>
      <xdr:row>98</xdr:row>
      <xdr:rowOff>73025</xdr:rowOff>
    </xdr:to>
    <xdr:cxnSp macro="">
      <xdr:nvCxnSpPr>
        <xdr:cNvPr id="594" name="Connecteur droit 593">
          <a:extLst>
            <a:ext uri="{FF2B5EF4-FFF2-40B4-BE49-F238E27FC236}">
              <a16:creationId xmlns:a16="http://schemas.microsoft.com/office/drawing/2014/main" id="{00000000-0008-0000-0200-000052020000}"/>
            </a:ext>
          </a:extLst>
        </xdr:cNvPr>
        <xdr:cNvCxnSpPr/>
      </xdr:nvCxnSpPr>
      <xdr:spPr>
        <a:xfrm>
          <a:off x="1717675" y="785209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111125</xdr:colOff>
      <xdr:row>98</xdr:row>
      <xdr:rowOff>101600</xdr:rowOff>
    </xdr:from>
    <xdr:to>
      <xdr:col>2</xdr:col>
      <xdr:colOff>111125</xdr:colOff>
      <xdr:row>98</xdr:row>
      <xdr:rowOff>527050</xdr:rowOff>
    </xdr:to>
    <xdr:cxnSp macro="">
      <xdr:nvCxnSpPr>
        <xdr:cNvPr id="595" name="Connecteur droit 594">
          <a:extLst>
            <a:ext uri="{FF2B5EF4-FFF2-40B4-BE49-F238E27FC236}">
              <a16:creationId xmlns:a16="http://schemas.microsoft.com/office/drawing/2014/main" id="{00000000-0008-0000-0200-000053020000}"/>
            </a:ext>
          </a:extLst>
        </xdr:cNvPr>
        <xdr:cNvCxnSpPr/>
      </xdr:nvCxnSpPr>
      <xdr:spPr>
        <a:xfrm>
          <a:off x="1463675" y="78549500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98</xdr:row>
      <xdr:rowOff>98425</xdr:rowOff>
    </xdr:from>
    <xdr:to>
      <xdr:col>2</xdr:col>
      <xdr:colOff>609600</xdr:colOff>
      <xdr:row>98</xdr:row>
      <xdr:rowOff>523875</xdr:rowOff>
    </xdr:to>
    <xdr:cxnSp macro="">
      <xdr:nvCxnSpPr>
        <xdr:cNvPr id="596" name="Connecteur droit 595">
          <a:extLst>
            <a:ext uri="{FF2B5EF4-FFF2-40B4-BE49-F238E27FC236}">
              <a16:creationId xmlns:a16="http://schemas.microsoft.com/office/drawing/2014/main" id="{00000000-0008-0000-0200-000054020000}"/>
            </a:ext>
          </a:extLst>
        </xdr:cNvPr>
        <xdr:cNvCxnSpPr/>
      </xdr:nvCxnSpPr>
      <xdr:spPr>
        <a:xfrm>
          <a:off x="1962150" y="78546325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353785</xdr:colOff>
      <xdr:row>98</xdr:row>
      <xdr:rowOff>108857</xdr:rowOff>
    </xdr:from>
    <xdr:to>
      <xdr:col>2</xdr:col>
      <xdr:colOff>353785</xdr:colOff>
      <xdr:row>98</xdr:row>
      <xdr:rowOff>534307</xdr:rowOff>
    </xdr:to>
    <xdr:cxnSp macro="">
      <xdr:nvCxnSpPr>
        <xdr:cNvPr id="597" name="Connecteur droit 596">
          <a:extLst>
            <a:ext uri="{FF2B5EF4-FFF2-40B4-BE49-F238E27FC236}">
              <a16:creationId xmlns:a16="http://schemas.microsoft.com/office/drawing/2014/main" id="{00000000-0008-0000-0200-000055020000}"/>
            </a:ext>
          </a:extLst>
        </xdr:cNvPr>
        <xdr:cNvCxnSpPr/>
      </xdr:nvCxnSpPr>
      <xdr:spPr>
        <a:xfrm>
          <a:off x="1706335" y="78556757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96</xdr:row>
      <xdr:rowOff>47638</xdr:rowOff>
    </xdr:from>
    <xdr:to>
      <xdr:col>2</xdr:col>
      <xdr:colOff>628734</xdr:colOff>
      <xdr:row>96</xdr:row>
      <xdr:rowOff>572539</xdr:rowOff>
    </xdr:to>
    <xdr:pic>
      <xdr:nvPicPr>
        <xdr:cNvPr id="598" name="Image 597">
          <a:extLst>
            <a:ext uri="{FF2B5EF4-FFF2-40B4-BE49-F238E27FC236}">
              <a16:creationId xmlns:a16="http://schemas.microsoft.com/office/drawing/2014/main" id="{00000000-0008-0000-0200-00005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38283" y="7912418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96</xdr:row>
      <xdr:rowOff>76547</xdr:rowOff>
    </xdr:from>
    <xdr:to>
      <xdr:col>2</xdr:col>
      <xdr:colOff>76200</xdr:colOff>
      <xdr:row>96</xdr:row>
      <xdr:rowOff>540674</xdr:rowOff>
    </xdr:to>
    <xdr:cxnSp macro="">
      <xdr:nvCxnSpPr>
        <xdr:cNvPr id="599" name="Connecteur droit 598">
          <a:extLst>
            <a:ext uri="{FF2B5EF4-FFF2-40B4-BE49-F238E27FC236}">
              <a16:creationId xmlns:a16="http://schemas.microsoft.com/office/drawing/2014/main" id="{00000000-0008-0000-0200-000057020000}"/>
            </a:ext>
          </a:extLst>
        </xdr:cNvPr>
        <xdr:cNvCxnSpPr/>
      </xdr:nvCxnSpPr>
      <xdr:spPr>
        <a:xfrm>
          <a:off x="1428750" y="7915309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96</xdr:row>
      <xdr:rowOff>582930</xdr:rowOff>
    </xdr:from>
    <xdr:to>
      <xdr:col>2</xdr:col>
      <xdr:colOff>600595</xdr:colOff>
      <xdr:row>96</xdr:row>
      <xdr:rowOff>582930</xdr:rowOff>
    </xdr:to>
    <xdr:cxnSp macro="">
      <xdr:nvCxnSpPr>
        <xdr:cNvPr id="600" name="Connecteur droit 599">
          <a:extLst>
            <a:ext uri="{FF2B5EF4-FFF2-40B4-BE49-F238E27FC236}">
              <a16:creationId xmlns:a16="http://schemas.microsoft.com/office/drawing/2014/main" id="{00000000-0008-0000-0200-000058020000}"/>
            </a:ext>
          </a:extLst>
        </xdr:cNvPr>
        <xdr:cNvCxnSpPr/>
      </xdr:nvCxnSpPr>
      <xdr:spPr>
        <a:xfrm>
          <a:off x="1468236" y="79659480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96</xdr:row>
      <xdr:rowOff>44212</xdr:rowOff>
    </xdr:from>
    <xdr:to>
      <xdr:col>2</xdr:col>
      <xdr:colOff>596958</xdr:colOff>
      <xdr:row>96</xdr:row>
      <xdr:rowOff>44212</xdr:rowOff>
    </xdr:to>
    <xdr:cxnSp macro="">
      <xdr:nvCxnSpPr>
        <xdr:cNvPr id="601" name="Connecteur droit 600">
          <a:extLst>
            <a:ext uri="{FF2B5EF4-FFF2-40B4-BE49-F238E27FC236}">
              <a16:creationId xmlns:a16="http://schemas.microsoft.com/office/drawing/2014/main" id="{00000000-0008-0000-0200-000059020000}"/>
            </a:ext>
          </a:extLst>
        </xdr:cNvPr>
        <xdr:cNvCxnSpPr/>
      </xdr:nvCxnSpPr>
      <xdr:spPr>
        <a:xfrm>
          <a:off x="1468063" y="79120762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96</xdr:row>
      <xdr:rowOff>76547</xdr:rowOff>
    </xdr:from>
    <xdr:to>
      <xdr:col>2</xdr:col>
      <xdr:colOff>640080</xdr:colOff>
      <xdr:row>96</xdr:row>
      <xdr:rowOff>540674</xdr:rowOff>
    </xdr:to>
    <xdr:cxnSp macro="">
      <xdr:nvCxnSpPr>
        <xdr:cNvPr id="602" name="Connecteur droit 601">
          <a:extLst>
            <a:ext uri="{FF2B5EF4-FFF2-40B4-BE49-F238E27FC236}">
              <a16:creationId xmlns:a16="http://schemas.microsoft.com/office/drawing/2014/main" id="{00000000-0008-0000-0200-00005A020000}"/>
            </a:ext>
          </a:extLst>
        </xdr:cNvPr>
        <xdr:cNvCxnSpPr/>
      </xdr:nvCxnSpPr>
      <xdr:spPr>
        <a:xfrm>
          <a:off x="1992630" y="7915309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96</xdr:row>
      <xdr:rowOff>549275</xdr:rowOff>
    </xdr:from>
    <xdr:to>
      <xdr:col>2</xdr:col>
      <xdr:colOff>342900</xdr:colOff>
      <xdr:row>96</xdr:row>
      <xdr:rowOff>549275</xdr:rowOff>
    </xdr:to>
    <xdr:cxnSp macro="">
      <xdr:nvCxnSpPr>
        <xdr:cNvPr id="603" name="Connecteur droit 602">
          <a:extLst>
            <a:ext uri="{FF2B5EF4-FFF2-40B4-BE49-F238E27FC236}">
              <a16:creationId xmlns:a16="http://schemas.microsoft.com/office/drawing/2014/main" id="{00000000-0008-0000-0200-00005B020000}"/>
            </a:ext>
          </a:extLst>
        </xdr:cNvPr>
        <xdr:cNvCxnSpPr/>
      </xdr:nvCxnSpPr>
      <xdr:spPr>
        <a:xfrm>
          <a:off x="1466850" y="796258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96</xdr:row>
      <xdr:rowOff>549275</xdr:rowOff>
    </xdr:from>
    <xdr:to>
      <xdr:col>2</xdr:col>
      <xdr:colOff>590550</xdr:colOff>
      <xdr:row>96</xdr:row>
      <xdr:rowOff>549275</xdr:rowOff>
    </xdr:to>
    <xdr:cxnSp macro="">
      <xdr:nvCxnSpPr>
        <xdr:cNvPr id="604" name="Connecteur droit 603">
          <a:extLst>
            <a:ext uri="{FF2B5EF4-FFF2-40B4-BE49-F238E27FC236}">
              <a16:creationId xmlns:a16="http://schemas.microsoft.com/office/drawing/2014/main" id="{00000000-0008-0000-0200-00005C020000}"/>
            </a:ext>
          </a:extLst>
        </xdr:cNvPr>
        <xdr:cNvCxnSpPr/>
      </xdr:nvCxnSpPr>
      <xdr:spPr>
        <a:xfrm>
          <a:off x="1714500" y="796258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117475</xdr:colOff>
      <xdr:row>96</xdr:row>
      <xdr:rowOff>79375</xdr:rowOff>
    </xdr:from>
    <xdr:to>
      <xdr:col>2</xdr:col>
      <xdr:colOff>346075</xdr:colOff>
      <xdr:row>96</xdr:row>
      <xdr:rowOff>79375</xdr:rowOff>
    </xdr:to>
    <xdr:cxnSp macro="">
      <xdr:nvCxnSpPr>
        <xdr:cNvPr id="605" name="Connecteur droit 604">
          <a:extLst>
            <a:ext uri="{FF2B5EF4-FFF2-40B4-BE49-F238E27FC236}">
              <a16:creationId xmlns:a16="http://schemas.microsoft.com/office/drawing/2014/main" id="{00000000-0008-0000-0200-00005D020000}"/>
            </a:ext>
          </a:extLst>
        </xdr:cNvPr>
        <xdr:cNvCxnSpPr/>
      </xdr:nvCxnSpPr>
      <xdr:spPr>
        <a:xfrm>
          <a:off x="1470025" y="791559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96</xdr:row>
      <xdr:rowOff>73025</xdr:rowOff>
    </xdr:from>
    <xdr:to>
      <xdr:col>2</xdr:col>
      <xdr:colOff>593725</xdr:colOff>
      <xdr:row>96</xdr:row>
      <xdr:rowOff>73025</xdr:rowOff>
    </xdr:to>
    <xdr:cxnSp macro="">
      <xdr:nvCxnSpPr>
        <xdr:cNvPr id="606" name="Connecteur droit 605">
          <a:extLst>
            <a:ext uri="{FF2B5EF4-FFF2-40B4-BE49-F238E27FC236}">
              <a16:creationId xmlns:a16="http://schemas.microsoft.com/office/drawing/2014/main" id="{00000000-0008-0000-0200-00005E020000}"/>
            </a:ext>
          </a:extLst>
        </xdr:cNvPr>
        <xdr:cNvCxnSpPr/>
      </xdr:nvCxnSpPr>
      <xdr:spPr>
        <a:xfrm>
          <a:off x="1717675" y="791495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111125</xdr:colOff>
      <xdr:row>96</xdr:row>
      <xdr:rowOff>101600</xdr:rowOff>
    </xdr:from>
    <xdr:to>
      <xdr:col>2</xdr:col>
      <xdr:colOff>111125</xdr:colOff>
      <xdr:row>96</xdr:row>
      <xdr:rowOff>527050</xdr:rowOff>
    </xdr:to>
    <xdr:cxnSp macro="">
      <xdr:nvCxnSpPr>
        <xdr:cNvPr id="607" name="Connecteur droit 606">
          <a:extLst>
            <a:ext uri="{FF2B5EF4-FFF2-40B4-BE49-F238E27FC236}">
              <a16:creationId xmlns:a16="http://schemas.microsoft.com/office/drawing/2014/main" id="{00000000-0008-0000-0200-00005F020000}"/>
            </a:ext>
          </a:extLst>
        </xdr:cNvPr>
        <xdr:cNvCxnSpPr/>
      </xdr:nvCxnSpPr>
      <xdr:spPr>
        <a:xfrm>
          <a:off x="1463675" y="79178150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96</xdr:row>
      <xdr:rowOff>98425</xdr:rowOff>
    </xdr:from>
    <xdr:to>
      <xdr:col>2</xdr:col>
      <xdr:colOff>609600</xdr:colOff>
      <xdr:row>96</xdr:row>
      <xdr:rowOff>523875</xdr:rowOff>
    </xdr:to>
    <xdr:cxnSp macro="">
      <xdr:nvCxnSpPr>
        <xdr:cNvPr id="608" name="Connecteur droit 607">
          <a:extLst>
            <a:ext uri="{FF2B5EF4-FFF2-40B4-BE49-F238E27FC236}">
              <a16:creationId xmlns:a16="http://schemas.microsoft.com/office/drawing/2014/main" id="{00000000-0008-0000-0200-000060020000}"/>
            </a:ext>
          </a:extLst>
        </xdr:cNvPr>
        <xdr:cNvCxnSpPr/>
      </xdr:nvCxnSpPr>
      <xdr:spPr>
        <a:xfrm>
          <a:off x="1962150" y="79174975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353785</xdr:colOff>
      <xdr:row>96</xdr:row>
      <xdr:rowOff>108857</xdr:rowOff>
    </xdr:from>
    <xdr:to>
      <xdr:col>2</xdr:col>
      <xdr:colOff>353785</xdr:colOff>
      <xdr:row>96</xdr:row>
      <xdr:rowOff>534307</xdr:rowOff>
    </xdr:to>
    <xdr:cxnSp macro="">
      <xdr:nvCxnSpPr>
        <xdr:cNvPr id="609" name="Connecteur droit 608">
          <a:extLst>
            <a:ext uri="{FF2B5EF4-FFF2-40B4-BE49-F238E27FC236}">
              <a16:creationId xmlns:a16="http://schemas.microsoft.com/office/drawing/2014/main" id="{00000000-0008-0000-0200-000061020000}"/>
            </a:ext>
          </a:extLst>
        </xdr:cNvPr>
        <xdr:cNvCxnSpPr/>
      </xdr:nvCxnSpPr>
      <xdr:spPr>
        <a:xfrm>
          <a:off x="1706335" y="79185407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85733</xdr:colOff>
      <xdr:row>114</xdr:row>
      <xdr:rowOff>47638</xdr:rowOff>
    </xdr:from>
    <xdr:to>
      <xdr:col>2</xdr:col>
      <xdr:colOff>628734</xdr:colOff>
      <xdr:row>114</xdr:row>
      <xdr:rowOff>572539</xdr:rowOff>
    </xdr:to>
    <xdr:pic>
      <xdr:nvPicPr>
        <xdr:cNvPr id="610" name="Image 609">
          <a:extLst>
            <a:ext uri="{FF2B5EF4-FFF2-40B4-BE49-F238E27FC236}">
              <a16:creationId xmlns:a16="http://schemas.microsoft.com/office/drawing/2014/main" id="{00000000-0008-0000-0200-00006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38283" y="79752838"/>
          <a:ext cx="543001" cy="524901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114</xdr:row>
      <xdr:rowOff>76547</xdr:rowOff>
    </xdr:from>
    <xdr:to>
      <xdr:col>2</xdr:col>
      <xdr:colOff>76200</xdr:colOff>
      <xdr:row>114</xdr:row>
      <xdr:rowOff>540674</xdr:rowOff>
    </xdr:to>
    <xdr:cxnSp macro="">
      <xdr:nvCxnSpPr>
        <xdr:cNvPr id="611" name="Connecteur droit 610">
          <a:extLst>
            <a:ext uri="{FF2B5EF4-FFF2-40B4-BE49-F238E27FC236}">
              <a16:creationId xmlns:a16="http://schemas.microsoft.com/office/drawing/2014/main" id="{00000000-0008-0000-0200-000063020000}"/>
            </a:ext>
          </a:extLst>
        </xdr:cNvPr>
        <xdr:cNvCxnSpPr/>
      </xdr:nvCxnSpPr>
      <xdr:spPr>
        <a:xfrm>
          <a:off x="1428750" y="7978174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115686</xdr:colOff>
      <xdr:row>114</xdr:row>
      <xdr:rowOff>582930</xdr:rowOff>
    </xdr:from>
    <xdr:to>
      <xdr:col>2</xdr:col>
      <xdr:colOff>600595</xdr:colOff>
      <xdr:row>114</xdr:row>
      <xdr:rowOff>582930</xdr:rowOff>
    </xdr:to>
    <xdr:cxnSp macro="">
      <xdr:nvCxnSpPr>
        <xdr:cNvPr id="612" name="Connecteur droit 611">
          <a:extLst>
            <a:ext uri="{FF2B5EF4-FFF2-40B4-BE49-F238E27FC236}">
              <a16:creationId xmlns:a16="http://schemas.microsoft.com/office/drawing/2014/main" id="{00000000-0008-0000-0200-000064020000}"/>
            </a:ext>
          </a:extLst>
        </xdr:cNvPr>
        <xdr:cNvCxnSpPr/>
      </xdr:nvCxnSpPr>
      <xdr:spPr>
        <a:xfrm>
          <a:off x="1468236" y="80288130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115513</xdr:colOff>
      <xdr:row>114</xdr:row>
      <xdr:rowOff>44212</xdr:rowOff>
    </xdr:from>
    <xdr:to>
      <xdr:col>2</xdr:col>
      <xdr:colOff>596958</xdr:colOff>
      <xdr:row>114</xdr:row>
      <xdr:rowOff>44212</xdr:rowOff>
    </xdr:to>
    <xdr:cxnSp macro="">
      <xdr:nvCxnSpPr>
        <xdr:cNvPr id="613" name="Connecteur droit 612">
          <a:extLst>
            <a:ext uri="{FF2B5EF4-FFF2-40B4-BE49-F238E27FC236}">
              <a16:creationId xmlns:a16="http://schemas.microsoft.com/office/drawing/2014/main" id="{00000000-0008-0000-0200-000065020000}"/>
            </a:ext>
          </a:extLst>
        </xdr:cNvPr>
        <xdr:cNvCxnSpPr/>
      </xdr:nvCxnSpPr>
      <xdr:spPr>
        <a:xfrm>
          <a:off x="1468063" y="79749412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640080</xdr:colOff>
      <xdr:row>114</xdr:row>
      <xdr:rowOff>76547</xdr:rowOff>
    </xdr:from>
    <xdr:to>
      <xdr:col>2</xdr:col>
      <xdr:colOff>640080</xdr:colOff>
      <xdr:row>114</xdr:row>
      <xdr:rowOff>540674</xdr:rowOff>
    </xdr:to>
    <xdr:cxnSp macro="">
      <xdr:nvCxnSpPr>
        <xdr:cNvPr id="614" name="Connecteur droit 613">
          <a:extLst>
            <a:ext uri="{FF2B5EF4-FFF2-40B4-BE49-F238E27FC236}">
              <a16:creationId xmlns:a16="http://schemas.microsoft.com/office/drawing/2014/main" id="{00000000-0008-0000-0200-000066020000}"/>
            </a:ext>
          </a:extLst>
        </xdr:cNvPr>
        <xdr:cNvCxnSpPr/>
      </xdr:nvCxnSpPr>
      <xdr:spPr>
        <a:xfrm>
          <a:off x="1992630" y="79781747"/>
          <a:ext cx="0" cy="464127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114</xdr:row>
      <xdr:rowOff>549275</xdr:rowOff>
    </xdr:from>
    <xdr:to>
      <xdr:col>2</xdr:col>
      <xdr:colOff>342900</xdr:colOff>
      <xdr:row>114</xdr:row>
      <xdr:rowOff>549275</xdr:rowOff>
    </xdr:to>
    <xdr:cxnSp macro="">
      <xdr:nvCxnSpPr>
        <xdr:cNvPr id="615" name="Connecteur droit 614">
          <a:extLst>
            <a:ext uri="{FF2B5EF4-FFF2-40B4-BE49-F238E27FC236}">
              <a16:creationId xmlns:a16="http://schemas.microsoft.com/office/drawing/2014/main" id="{00000000-0008-0000-0200-000067020000}"/>
            </a:ext>
          </a:extLst>
        </xdr:cNvPr>
        <xdr:cNvCxnSpPr/>
      </xdr:nvCxnSpPr>
      <xdr:spPr>
        <a:xfrm>
          <a:off x="1466850" y="802544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114</xdr:row>
      <xdr:rowOff>549275</xdr:rowOff>
    </xdr:from>
    <xdr:to>
      <xdr:col>2</xdr:col>
      <xdr:colOff>590550</xdr:colOff>
      <xdr:row>114</xdr:row>
      <xdr:rowOff>549275</xdr:rowOff>
    </xdr:to>
    <xdr:cxnSp macro="">
      <xdr:nvCxnSpPr>
        <xdr:cNvPr id="616" name="Connecteur droit 615">
          <a:extLst>
            <a:ext uri="{FF2B5EF4-FFF2-40B4-BE49-F238E27FC236}">
              <a16:creationId xmlns:a16="http://schemas.microsoft.com/office/drawing/2014/main" id="{00000000-0008-0000-0200-000068020000}"/>
            </a:ext>
          </a:extLst>
        </xdr:cNvPr>
        <xdr:cNvCxnSpPr/>
      </xdr:nvCxnSpPr>
      <xdr:spPr>
        <a:xfrm>
          <a:off x="1714500" y="802544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117475</xdr:colOff>
      <xdr:row>114</xdr:row>
      <xdr:rowOff>79375</xdr:rowOff>
    </xdr:from>
    <xdr:to>
      <xdr:col>2</xdr:col>
      <xdr:colOff>346075</xdr:colOff>
      <xdr:row>114</xdr:row>
      <xdr:rowOff>79375</xdr:rowOff>
    </xdr:to>
    <xdr:cxnSp macro="">
      <xdr:nvCxnSpPr>
        <xdr:cNvPr id="617" name="Connecteur droit 616">
          <a:extLst>
            <a:ext uri="{FF2B5EF4-FFF2-40B4-BE49-F238E27FC236}">
              <a16:creationId xmlns:a16="http://schemas.microsoft.com/office/drawing/2014/main" id="{00000000-0008-0000-0200-000069020000}"/>
            </a:ext>
          </a:extLst>
        </xdr:cNvPr>
        <xdr:cNvCxnSpPr/>
      </xdr:nvCxnSpPr>
      <xdr:spPr>
        <a:xfrm>
          <a:off x="1470025" y="797845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365125</xdr:colOff>
      <xdr:row>114</xdr:row>
      <xdr:rowOff>73025</xdr:rowOff>
    </xdr:from>
    <xdr:to>
      <xdr:col>2</xdr:col>
      <xdr:colOff>593725</xdr:colOff>
      <xdr:row>114</xdr:row>
      <xdr:rowOff>73025</xdr:rowOff>
    </xdr:to>
    <xdr:cxnSp macro="">
      <xdr:nvCxnSpPr>
        <xdr:cNvPr id="618" name="Connecteur droit 617">
          <a:extLst>
            <a:ext uri="{FF2B5EF4-FFF2-40B4-BE49-F238E27FC236}">
              <a16:creationId xmlns:a16="http://schemas.microsoft.com/office/drawing/2014/main" id="{00000000-0008-0000-0200-00006A020000}"/>
            </a:ext>
          </a:extLst>
        </xdr:cNvPr>
        <xdr:cNvCxnSpPr/>
      </xdr:nvCxnSpPr>
      <xdr:spPr>
        <a:xfrm>
          <a:off x="1717675" y="7977822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111125</xdr:colOff>
      <xdr:row>114</xdr:row>
      <xdr:rowOff>101600</xdr:rowOff>
    </xdr:from>
    <xdr:to>
      <xdr:col>2</xdr:col>
      <xdr:colOff>111125</xdr:colOff>
      <xdr:row>114</xdr:row>
      <xdr:rowOff>527050</xdr:rowOff>
    </xdr:to>
    <xdr:cxnSp macro="">
      <xdr:nvCxnSpPr>
        <xdr:cNvPr id="619" name="Connecteur droit 618">
          <a:extLst>
            <a:ext uri="{FF2B5EF4-FFF2-40B4-BE49-F238E27FC236}">
              <a16:creationId xmlns:a16="http://schemas.microsoft.com/office/drawing/2014/main" id="{00000000-0008-0000-0200-00006B020000}"/>
            </a:ext>
          </a:extLst>
        </xdr:cNvPr>
        <xdr:cNvCxnSpPr/>
      </xdr:nvCxnSpPr>
      <xdr:spPr>
        <a:xfrm>
          <a:off x="1463675" y="79806800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114</xdr:row>
      <xdr:rowOff>98425</xdr:rowOff>
    </xdr:from>
    <xdr:to>
      <xdr:col>2</xdr:col>
      <xdr:colOff>609600</xdr:colOff>
      <xdr:row>114</xdr:row>
      <xdr:rowOff>523875</xdr:rowOff>
    </xdr:to>
    <xdr:cxnSp macro="">
      <xdr:nvCxnSpPr>
        <xdr:cNvPr id="620" name="Connecteur droit 619">
          <a:extLst>
            <a:ext uri="{FF2B5EF4-FFF2-40B4-BE49-F238E27FC236}">
              <a16:creationId xmlns:a16="http://schemas.microsoft.com/office/drawing/2014/main" id="{00000000-0008-0000-0200-00006C020000}"/>
            </a:ext>
          </a:extLst>
        </xdr:cNvPr>
        <xdr:cNvCxnSpPr/>
      </xdr:nvCxnSpPr>
      <xdr:spPr>
        <a:xfrm>
          <a:off x="1962150" y="79803625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353785</xdr:colOff>
      <xdr:row>114</xdr:row>
      <xdr:rowOff>108857</xdr:rowOff>
    </xdr:from>
    <xdr:to>
      <xdr:col>2</xdr:col>
      <xdr:colOff>353785</xdr:colOff>
      <xdr:row>114</xdr:row>
      <xdr:rowOff>534307</xdr:rowOff>
    </xdr:to>
    <xdr:cxnSp macro="">
      <xdr:nvCxnSpPr>
        <xdr:cNvPr id="621" name="Connecteur droit 620">
          <a:extLst>
            <a:ext uri="{FF2B5EF4-FFF2-40B4-BE49-F238E27FC236}">
              <a16:creationId xmlns:a16="http://schemas.microsoft.com/office/drawing/2014/main" id="{00000000-0008-0000-0200-00006D020000}"/>
            </a:ext>
          </a:extLst>
        </xdr:cNvPr>
        <xdr:cNvCxnSpPr/>
      </xdr:nvCxnSpPr>
      <xdr:spPr>
        <a:xfrm>
          <a:off x="1706335" y="79814057"/>
          <a:ext cx="0" cy="42545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44</xdr:row>
      <xdr:rowOff>85730</xdr:rowOff>
    </xdr:from>
    <xdr:to>
      <xdr:col>2</xdr:col>
      <xdr:colOff>630645</xdr:colOff>
      <xdr:row>44</xdr:row>
      <xdr:rowOff>866413</xdr:rowOff>
    </xdr:to>
    <xdr:pic>
      <xdr:nvPicPr>
        <xdr:cNvPr id="634" name="Image 633">
          <a:extLst>
            <a:ext uri="{FF2B5EF4-FFF2-40B4-BE49-F238E27FC236}">
              <a16:creationId xmlns:a16="http://schemas.microsoft.com/office/drawing/2014/main" id="{00000000-0008-0000-0200-00007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8289" y="648938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44</xdr:row>
      <xdr:rowOff>121445</xdr:rowOff>
    </xdr:from>
    <xdr:to>
      <xdr:col>2</xdr:col>
      <xdr:colOff>347664</xdr:colOff>
      <xdr:row>44</xdr:row>
      <xdr:rowOff>826294</xdr:rowOff>
    </xdr:to>
    <xdr:cxnSp macro="">
      <xdr:nvCxnSpPr>
        <xdr:cNvPr id="635" name="Connecteur droit 634">
          <a:extLst>
            <a:ext uri="{FF2B5EF4-FFF2-40B4-BE49-F238E27FC236}">
              <a16:creationId xmlns:a16="http://schemas.microsoft.com/office/drawing/2014/main" id="{00000000-0008-0000-0200-00007B020000}"/>
            </a:ext>
          </a:extLst>
        </xdr:cNvPr>
        <xdr:cNvCxnSpPr/>
      </xdr:nvCxnSpPr>
      <xdr:spPr>
        <a:xfrm>
          <a:off x="1700213" y="649295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44</xdr:row>
      <xdr:rowOff>129443</xdr:rowOff>
    </xdr:from>
    <xdr:to>
      <xdr:col>2</xdr:col>
      <xdr:colOff>76208</xdr:colOff>
      <xdr:row>44</xdr:row>
      <xdr:rowOff>808971</xdr:rowOff>
    </xdr:to>
    <xdr:cxnSp macro="">
      <xdr:nvCxnSpPr>
        <xdr:cNvPr id="636" name="Connecteur droit 635">
          <a:extLst>
            <a:ext uri="{FF2B5EF4-FFF2-40B4-BE49-F238E27FC236}">
              <a16:creationId xmlns:a16="http://schemas.microsoft.com/office/drawing/2014/main" id="{00000000-0008-0000-0200-00007C020000}"/>
            </a:ext>
          </a:extLst>
        </xdr:cNvPr>
        <xdr:cNvCxnSpPr/>
      </xdr:nvCxnSpPr>
      <xdr:spPr>
        <a:xfrm>
          <a:off x="1428758" y="649375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44</xdr:row>
      <xdr:rowOff>862602</xdr:rowOff>
    </xdr:from>
    <xdr:to>
      <xdr:col>2</xdr:col>
      <xdr:colOff>600603</xdr:colOff>
      <xdr:row>44</xdr:row>
      <xdr:rowOff>862602</xdr:rowOff>
    </xdr:to>
    <xdr:cxnSp macro="">
      <xdr:nvCxnSpPr>
        <xdr:cNvPr id="637" name="Connecteur droit 636">
          <a:extLst>
            <a:ext uri="{FF2B5EF4-FFF2-40B4-BE49-F238E27FC236}">
              <a16:creationId xmlns:a16="http://schemas.microsoft.com/office/drawing/2014/main" id="{00000000-0008-0000-0200-00007D020000}"/>
            </a:ext>
          </a:extLst>
        </xdr:cNvPr>
        <xdr:cNvCxnSpPr/>
      </xdr:nvCxnSpPr>
      <xdr:spPr>
        <a:xfrm>
          <a:off x="1468244" y="656707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44</xdr:row>
      <xdr:rowOff>76208</xdr:rowOff>
    </xdr:from>
    <xdr:to>
      <xdr:col>2</xdr:col>
      <xdr:colOff>596966</xdr:colOff>
      <xdr:row>44</xdr:row>
      <xdr:rowOff>76208</xdr:rowOff>
    </xdr:to>
    <xdr:cxnSp macro="">
      <xdr:nvCxnSpPr>
        <xdr:cNvPr id="638" name="Connecteur droit 637">
          <a:extLst>
            <a:ext uri="{FF2B5EF4-FFF2-40B4-BE49-F238E27FC236}">
              <a16:creationId xmlns:a16="http://schemas.microsoft.com/office/drawing/2014/main" id="{00000000-0008-0000-0200-00007E020000}"/>
            </a:ext>
          </a:extLst>
        </xdr:cNvPr>
        <xdr:cNvCxnSpPr/>
      </xdr:nvCxnSpPr>
      <xdr:spPr>
        <a:xfrm>
          <a:off x="1468071" y="648843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44</xdr:row>
      <xdr:rowOff>129443</xdr:rowOff>
    </xdr:from>
    <xdr:to>
      <xdr:col>2</xdr:col>
      <xdr:colOff>640088</xdr:colOff>
      <xdr:row>44</xdr:row>
      <xdr:rowOff>808971</xdr:rowOff>
    </xdr:to>
    <xdr:cxnSp macro="">
      <xdr:nvCxnSpPr>
        <xdr:cNvPr id="639" name="Connecteur droit 638">
          <a:extLst>
            <a:ext uri="{FF2B5EF4-FFF2-40B4-BE49-F238E27FC236}">
              <a16:creationId xmlns:a16="http://schemas.microsoft.com/office/drawing/2014/main" id="{00000000-0008-0000-0200-00007F020000}"/>
            </a:ext>
          </a:extLst>
        </xdr:cNvPr>
        <xdr:cNvCxnSpPr/>
      </xdr:nvCxnSpPr>
      <xdr:spPr>
        <a:xfrm>
          <a:off x="1992638" y="649375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46</xdr:row>
      <xdr:rowOff>85730</xdr:rowOff>
    </xdr:from>
    <xdr:to>
      <xdr:col>2</xdr:col>
      <xdr:colOff>630645</xdr:colOff>
      <xdr:row>46</xdr:row>
      <xdr:rowOff>866413</xdr:rowOff>
    </xdr:to>
    <xdr:pic>
      <xdr:nvPicPr>
        <xdr:cNvPr id="646" name="Image 645">
          <a:extLst>
            <a:ext uri="{FF2B5EF4-FFF2-40B4-BE49-F238E27FC236}">
              <a16:creationId xmlns:a16="http://schemas.microsoft.com/office/drawing/2014/main" id="{00000000-0008-0000-0200-00008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8289" y="753713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46</xdr:row>
      <xdr:rowOff>121445</xdr:rowOff>
    </xdr:from>
    <xdr:to>
      <xdr:col>2</xdr:col>
      <xdr:colOff>347664</xdr:colOff>
      <xdr:row>46</xdr:row>
      <xdr:rowOff>826294</xdr:rowOff>
    </xdr:to>
    <xdr:cxnSp macro="">
      <xdr:nvCxnSpPr>
        <xdr:cNvPr id="647" name="Connecteur droit 646">
          <a:extLst>
            <a:ext uri="{FF2B5EF4-FFF2-40B4-BE49-F238E27FC236}">
              <a16:creationId xmlns:a16="http://schemas.microsoft.com/office/drawing/2014/main" id="{00000000-0008-0000-0200-000087020000}"/>
            </a:ext>
          </a:extLst>
        </xdr:cNvPr>
        <xdr:cNvCxnSpPr/>
      </xdr:nvCxnSpPr>
      <xdr:spPr>
        <a:xfrm>
          <a:off x="1700213" y="754070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46</xdr:row>
      <xdr:rowOff>129443</xdr:rowOff>
    </xdr:from>
    <xdr:to>
      <xdr:col>2</xdr:col>
      <xdr:colOff>76208</xdr:colOff>
      <xdr:row>46</xdr:row>
      <xdr:rowOff>808971</xdr:rowOff>
    </xdr:to>
    <xdr:cxnSp macro="">
      <xdr:nvCxnSpPr>
        <xdr:cNvPr id="648" name="Connecteur droit 647">
          <a:extLst>
            <a:ext uri="{FF2B5EF4-FFF2-40B4-BE49-F238E27FC236}">
              <a16:creationId xmlns:a16="http://schemas.microsoft.com/office/drawing/2014/main" id="{00000000-0008-0000-0200-000088020000}"/>
            </a:ext>
          </a:extLst>
        </xdr:cNvPr>
        <xdr:cNvCxnSpPr/>
      </xdr:nvCxnSpPr>
      <xdr:spPr>
        <a:xfrm>
          <a:off x="1428758" y="754150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46</xdr:row>
      <xdr:rowOff>862602</xdr:rowOff>
    </xdr:from>
    <xdr:to>
      <xdr:col>2</xdr:col>
      <xdr:colOff>600603</xdr:colOff>
      <xdr:row>46</xdr:row>
      <xdr:rowOff>862602</xdr:rowOff>
    </xdr:to>
    <xdr:cxnSp macro="">
      <xdr:nvCxnSpPr>
        <xdr:cNvPr id="649" name="Connecteur droit 648">
          <a:extLst>
            <a:ext uri="{FF2B5EF4-FFF2-40B4-BE49-F238E27FC236}">
              <a16:creationId xmlns:a16="http://schemas.microsoft.com/office/drawing/2014/main" id="{00000000-0008-0000-0200-000089020000}"/>
            </a:ext>
          </a:extLst>
        </xdr:cNvPr>
        <xdr:cNvCxnSpPr/>
      </xdr:nvCxnSpPr>
      <xdr:spPr>
        <a:xfrm>
          <a:off x="1468244" y="761482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46</xdr:row>
      <xdr:rowOff>76208</xdr:rowOff>
    </xdr:from>
    <xdr:to>
      <xdr:col>2</xdr:col>
      <xdr:colOff>596966</xdr:colOff>
      <xdr:row>46</xdr:row>
      <xdr:rowOff>76208</xdr:rowOff>
    </xdr:to>
    <xdr:cxnSp macro="">
      <xdr:nvCxnSpPr>
        <xdr:cNvPr id="650" name="Connecteur droit 649">
          <a:extLst>
            <a:ext uri="{FF2B5EF4-FFF2-40B4-BE49-F238E27FC236}">
              <a16:creationId xmlns:a16="http://schemas.microsoft.com/office/drawing/2014/main" id="{00000000-0008-0000-0200-00008A020000}"/>
            </a:ext>
          </a:extLst>
        </xdr:cNvPr>
        <xdr:cNvCxnSpPr/>
      </xdr:nvCxnSpPr>
      <xdr:spPr>
        <a:xfrm>
          <a:off x="1468071" y="753618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46</xdr:row>
      <xdr:rowOff>129443</xdr:rowOff>
    </xdr:from>
    <xdr:to>
      <xdr:col>2</xdr:col>
      <xdr:colOff>640088</xdr:colOff>
      <xdr:row>46</xdr:row>
      <xdr:rowOff>808971</xdr:rowOff>
    </xdr:to>
    <xdr:cxnSp macro="">
      <xdr:nvCxnSpPr>
        <xdr:cNvPr id="651" name="Connecteur droit 650">
          <a:extLst>
            <a:ext uri="{FF2B5EF4-FFF2-40B4-BE49-F238E27FC236}">
              <a16:creationId xmlns:a16="http://schemas.microsoft.com/office/drawing/2014/main" id="{00000000-0008-0000-0200-00008B020000}"/>
            </a:ext>
          </a:extLst>
        </xdr:cNvPr>
        <xdr:cNvCxnSpPr/>
      </xdr:nvCxnSpPr>
      <xdr:spPr>
        <a:xfrm>
          <a:off x="1992638" y="754150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46</xdr:row>
      <xdr:rowOff>833475</xdr:rowOff>
    </xdr:from>
    <xdr:to>
      <xdr:col>2</xdr:col>
      <xdr:colOff>336561</xdr:colOff>
      <xdr:row>46</xdr:row>
      <xdr:rowOff>833475</xdr:rowOff>
    </xdr:to>
    <xdr:cxnSp macro="">
      <xdr:nvCxnSpPr>
        <xdr:cNvPr id="652" name="Connecteur droit 651">
          <a:extLst>
            <a:ext uri="{FF2B5EF4-FFF2-40B4-BE49-F238E27FC236}">
              <a16:creationId xmlns:a16="http://schemas.microsoft.com/office/drawing/2014/main" id="{00000000-0008-0000-0200-00008C020000}"/>
            </a:ext>
          </a:extLst>
        </xdr:cNvPr>
        <xdr:cNvCxnSpPr/>
      </xdr:nvCxnSpPr>
      <xdr:spPr>
        <a:xfrm>
          <a:off x="1460511" y="761190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46</xdr:row>
      <xdr:rowOff>833475</xdr:rowOff>
    </xdr:from>
    <xdr:to>
      <xdr:col>2</xdr:col>
      <xdr:colOff>584211</xdr:colOff>
      <xdr:row>46</xdr:row>
      <xdr:rowOff>833475</xdr:rowOff>
    </xdr:to>
    <xdr:cxnSp macro="">
      <xdr:nvCxnSpPr>
        <xdr:cNvPr id="653" name="Connecteur droit 652">
          <a:extLst>
            <a:ext uri="{FF2B5EF4-FFF2-40B4-BE49-F238E27FC236}">
              <a16:creationId xmlns:a16="http://schemas.microsoft.com/office/drawing/2014/main" id="{00000000-0008-0000-0200-00008D020000}"/>
            </a:ext>
          </a:extLst>
        </xdr:cNvPr>
        <xdr:cNvCxnSpPr/>
      </xdr:nvCxnSpPr>
      <xdr:spPr>
        <a:xfrm>
          <a:off x="1708161" y="761190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46</xdr:row>
      <xdr:rowOff>115899</xdr:rowOff>
    </xdr:from>
    <xdr:to>
      <xdr:col>2</xdr:col>
      <xdr:colOff>339736</xdr:colOff>
      <xdr:row>46</xdr:row>
      <xdr:rowOff>115899</xdr:rowOff>
    </xdr:to>
    <xdr:cxnSp macro="">
      <xdr:nvCxnSpPr>
        <xdr:cNvPr id="654" name="Connecteur droit 653">
          <a:extLst>
            <a:ext uri="{FF2B5EF4-FFF2-40B4-BE49-F238E27FC236}">
              <a16:creationId xmlns:a16="http://schemas.microsoft.com/office/drawing/2014/main" id="{00000000-0008-0000-0200-00008E020000}"/>
            </a:ext>
          </a:extLst>
        </xdr:cNvPr>
        <xdr:cNvCxnSpPr/>
      </xdr:nvCxnSpPr>
      <xdr:spPr>
        <a:xfrm>
          <a:off x="1463686" y="754014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46</xdr:row>
      <xdr:rowOff>114312</xdr:rowOff>
    </xdr:from>
    <xdr:to>
      <xdr:col>2</xdr:col>
      <xdr:colOff>587386</xdr:colOff>
      <xdr:row>46</xdr:row>
      <xdr:rowOff>114312</xdr:rowOff>
    </xdr:to>
    <xdr:cxnSp macro="">
      <xdr:nvCxnSpPr>
        <xdr:cNvPr id="655" name="Connecteur droit 654">
          <a:extLst>
            <a:ext uri="{FF2B5EF4-FFF2-40B4-BE49-F238E27FC236}">
              <a16:creationId xmlns:a16="http://schemas.microsoft.com/office/drawing/2014/main" id="{00000000-0008-0000-0200-00008F020000}"/>
            </a:ext>
          </a:extLst>
        </xdr:cNvPr>
        <xdr:cNvCxnSpPr/>
      </xdr:nvCxnSpPr>
      <xdr:spPr>
        <a:xfrm>
          <a:off x="1711336" y="753999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46</xdr:row>
      <xdr:rowOff>136854</xdr:rowOff>
    </xdr:from>
    <xdr:to>
      <xdr:col>2</xdr:col>
      <xdr:colOff>104786</xdr:colOff>
      <xdr:row>46</xdr:row>
      <xdr:rowOff>822047</xdr:rowOff>
    </xdr:to>
    <xdr:cxnSp macro="">
      <xdr:nvCxnSpPr>
        <xdr:cNvPr id="656" name="Connecteur droit 655">
          <a:extLst>
            <a:ext uri="{FF2B5EF4-FFF2-40B4-BE49-F238E27FC236}">
              <a16:creationId xmlns:a16="http://schemas.microsoft.com/office/drawing/2014/main" id="{00000000-0008-0000-0200-000090020000}"/>
            </a:ext>
          </a:extLst>
        </xdr:cNvPr>
        <xdr:cNvCxnSpPr/>
      </xdr:nvCxnSpPr>
      <xdr:spPr>
        <a:xfrm>
          <a:off x="1457336" y="754224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46</xdr:row>
      <xdr:rowOff>133679</xdr:rowOff>
    </xdr:from>
    <xdr:to>
      <xdr:col>2</xdr:col>
      <xdr:colOff>603261</xdr:colOff>
      <xdr:row>46</xdr:row>
      <xdr:rowOff>818872</xdr:rowOff>
    </xdr:to>
    <xdr:cxnSp macro="">
      <xdr:nvCxnSpPr>
        <xdr:cNvPr id="657" name="Connecteur droit 656">
          <a:extLst>
            <a:ext uri="{FF2B5EF4-FFF2-40B4-BE49-F238E27FC236}">
              <a16:creationId xmlns:a16="http://schemas.microsoft.com/office/drawing/2014/main" id="{00000000-0008-0000-0200-000091020000}"/>
            </a:ext>
          </a:extLst>
        </xdr:cNvPr>
        <xdr:cNvCxnSpPr/>
      </xdr:nvCxnSpPr>
      <xdr:spPr>
        <a:xfrm>
          <a:off x="1955811" y="754192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46</xdr:row>
      <xdr:rowOff>637315</xdr:rowOff>
    </xdr:from>
    <xdr:to>
      <xdr:col>2</xdr:col>
      <xdr:colOff>333375</xdr:colOff>
      <xdr:row>46</xdr:row>
      <xdr:rowOff>665703</xdr:rowOff>
    </xdr:to>
    <xdr:sp macro="" textlink="">
      <xdr:nvSpPr>
        <xdr:cNvPr id="658" name="Rectangle 657">
          <a:extLst>
            <a:ext uri="{FF2B5EF4-FFF2-40B4-BE49-F238E27FC236}">
              <a16:creationId xmlns:a16="http://schemas.microsoft.com/office/drawing/2014/main" id="{00000000-0008-0000-0200-000092020000}"/>
            </a:ext>
          </a:extLst>
        </xdr:cNvPr>
        <xdr:cNvSpPr/>
      </xdr:nvSpPr>
      <xdr:spPr>
        <a:xfrm>
          <a:off x="1476375" y="75922915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121324</xdr:colOff>
      <xdr:row>46</xdr:row>
      <xdr:rowOff>671645</xdr:rowOff>
    </xdr:from>
    <xdr:to>
      <xdr:col>2</xdr:col>
      <xdr:colOff>333494</xdr:colOff>
      <xdr:row>46</xdr:row>
      <xdr:rowOff>823778</xdr:rowOff>
    </xdr:to>
    <xdr:sp macro="" textlink="">
      <xdr:nvSpPr>
        <xdr:cNvPr id="659" name="Rectangle 658">
          <a:extLst>
            <a:ext uri="{FF2B5EF4-FFF2-40B4-BE49-F238E27FC236}">
              <a16:creationId xmlns:a16="http://schemas.microsoft.com/office/drawing/2014/main" id="{00000000-0008-0000-0200-000093020000}"/>
            </a:ext>
          </a:extLst>
        </xdr:cNvPr>
        <xdr:cNvSpPr/>
      </xdr:nvSpPr>
      <xdr:spPr>
        <a:xfrm>
          <a:off x="1473874" y="75957245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376357</xdr:colOff>
      <xdr:row>46</xdr:row>
      <xdr:rowOff>638175</xdr:rowOff>
    </xdr:from>
    <xdr:to>
      <xdr:col>2</xdr:col>
      <xdr:colOff>585907</xdr:colOff>
      <xdr:row>46</xdr:row>
      <xdr:rowOff>666563</xdr:rowOff>
    </xdr:to>
    <xdr:sp macro="" textlink="">
      <xdr:nvSpPr>
        <xdr:cNvPr id="660" name="Rectangle 659">
          <a:extLst>
            <a:ext uri="{FF2B5EF4-FFF2-40B4-BE49-F238E27FC236}">
              <a16:creationId xmlns:a16="http://schemas.microsoft.com/office/drawing/2014/main" id="{00000000-0008-0000-0200-000094020000}"/>
            </a:ext>
          </a:extLst>
        </xdr:cNvPr>
        <xdr:cNvSpPr/>
      </xdr:nvSpPr>
      <xdr:spPr>
        <a:xfrm>
          <a:off x="1728907" y="75923775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373856</xdr:colOff>
      <xdr:row>46</xdr:row>
      <xdr:rowOff>672505</xdr:rowOff>
    </xdr:from>
    <xdr:to>
      <xdr:col>2</xdr:col>
      <xdr:colOff>586026</xdr:colOff>
      <xdr:row>46</xdr:row>
      <xdr:rowOff>824638</xdr:rowOff>
    </xdr:to>
    <xdr:sp macro="" textlink="">
      <xdr:nvSpPr>
        <xdr:cNvPr id="661" name="Rectangle 660">
          <a:extLst>
            <a:ext uri="{FF2B5EF4-FFF2-40B4-BE49-F238E27FC236}">
              <a16:creationId xmlns:a16="http://schemas.microsoft.com/office/drawing/2014/main" id="{00000000-0008-0000-0200-000095020000}"/>
            </a:ext>
          </a:extLst>
        </xdr:cNvPr>
        <xdr:cNvSpPr/>
      </xdr:nvSpPr>
      <xdr:spPr>
        <a:xfrm>
          <a:off x="1726406" y="75958105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114300</xdr:colOff>
      <xdr:row>46</xdr:row>
      <xdr:rowOff>655637</xdr:rowOff>
    </xdr:from>
    <xdr:to>
      <xdr:col>2</xdr:col>
      <xdr:colOff>342900</xdr:colOff>
      <xdr:row>46</xdr:row>
      <xdr:rowOff>655637</xdr:rowOff>
    </xdr:to>
    <xdr:cxnSp macro="">
      <xdr:nvCxnSpPr>
        <xdr:cNvPr id="662" name="Connecteur droit 661">
          <a:extLst>
            <a:ext uri="{FF2B5EF4-FFF2-40B4-BE49-F238E27FC236}">
              <a16:creationId xmlns:a16="http://schemas.microsoft.com/office/drawing/2014/main" id="{00000000-0008-0000-0200-000096020000}"/>
            </a:ext>
          </a:extLst>
        </xdr:cNvPr>
        <xdr:cNvCxnSpPr/>
      </xdr:nvCxnSpPr>
      <xdr:spPr>
        <a:xfrm>
          <a:off x="1466850" y="82583337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46</xdr:row>
      <xdr:rowOff>654050</xdr:rowOff>
    </xdr:from>
    <xdr:to>
      <xdr:col>2</xdr:col>
      <xdr:colOff>590550</xdr:colOff>
      <xdr:row>46</xdr:row>
      <xdr:rowOff>654050</xdr:rowOff>
    </xdr:to>
    <xdr:cxnSp macro="">
      <xdr:nvCxnSpPr>
        <xdr:cNvPr id="663" name="Connecteur droit 662">
          <a:extLst>
            <a:ext uri="{FF2B5EF4-FFF2-40B4-BE49-F238E27FC236}">
              <a16:creationId xmlns:a16="http://schemas.microsoft.com/office/drawing/2014/main" id="{00000000-0008-0000-0200-000097020000}"/>
            </a:ext>
          </a:extLst>
        </xdr:cNvPr>
        <xdr:cNvCxnSpPr/>
      </xdr:nvCxnSpPr>
      <xdr:spPr>
        <a:xfrm>
          <a:off x="1714500" y="82581750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105</xdr:row>
      <xdr:rowOff>85730</xdr:rowOff>
    </xdr:from>
    <xdr:to>
      <xdr:col>2</xdr:col>
      <xdr:colOff>630645</xdr:colOff>
      <xdr:row>105</xdr:row>
      <xdr:rowOff>866413</xdr:rowOff>
    </xdr:to>
    <xdr:pic>
      <xdr:nvPicPr>
        <xdr:cNvPr id="664" name="Image 663">
          <a:extLst>
            <a:ext uri="{FF2B5EF4-FFF2-40B4-BE49-F238E27FC236}">
              <a16:creationId xmlns:a16="http://schemas.microsoft.com/office/drawing/2014/main" id="{00000000-0008-0000-0200-00009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5114" y="809847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105</xdr:row>
      <xdr:rowOff>121445</xdr:rowOff>
    </xdr:from>
    <xdr:to>
      <xdr:col>2</xdr:col>
      <xdr:colOff>347664</xdr:colOff>
      <xdr:row>105</xdr:row>
      <xdr:rowOff>826294</xdr:rowOff>
    </xdr:to>
    <xdr:cxnSp macro="">
      <xdr:nvCxnSpPr>
        <xdr:cNvPr id="665" name="Connecteur droit 664">
          <a:extLst>
            <a:ext uri="{FF2B5EF4-FFF2-40B4-BE49-F238E27FC236}">
              <a16:creationId xmlns:a16="http://schemas.microsoft.com/office/drawing/2014/main" id="{00000000-0008-0000-0200-000099020000}"/>
            </a:ext>
          </a:extLst>
        </xdr:cNvPr>
        <xdr:cNvCxnSpPr/>
      </xdr:nvCxnSpPr>
      <xdr:spPr>
        <a:xfrm>
          <a:off x="1697038" y="810204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105</xdr:row>
      <xdr:rowOff>129443</xdr:rowOff>
    </xdr:from>
    <xdr:to>
      <xdr:col>2</xdr:col>
      <xdr:colOff>76208</xdr:colOff>
      <xdr:row>105</xdr:row>
      <xdr:rowOff>808971</xdr:rowOff>
    </xdr:to>
    <xdr:cxnSp macro="">
      <xdr:nvCxnSpPr>
        <xdr:cNvPr id="666" name="Connecteur droit 665">
          <a:extLst>
            <a:ext uri="{FF2B5EF4-FFF2-40B4-BE49-F238E27FC236}">
              <a16:creationId xmlns:a16="http://schemas.microsoft.com/office/drawing/2014/main" id="{00000000-0008-0000-0200-00009A020000}"/>
            </a:ext>
          </a:extLst>
        </xdr:cNvPr>
        <xdr:cNvCxnSpPr/>
      </xdr:nvCxnSpPr>
      <xdr:spPr>
        <a:xfrm>
          <a:off x="1425583" y="810284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105</xdr:row>
      <xdr:rowOff>862602</xdr:rowOff>
    </xdr:from>
    <xdr:to>
      <xdr:col>2</xdr:col>
      <xdr:colOff>600603</xdr:colOff>
      <xdr:row>105</xdr:row>
      <xdr:rowOff>862602</xdr:rowOff>
    </xdr:to>
    <xdr:cxnSp macro="">
      <xdr:nvCxnSpPr>
        <xdr:cNvPr id="667" name="Connecteur droit 666">
          <a:extLst>
            <a:ext uri="{FF2B5EF4-FFF2-40B4-BE49-F238E27FC236}">
              <a16:creationId xmlns:a16="http://schemas.microsoft.com/office/drawing/2014/main" id="{00000000-0008-0000-0200-00009B020000}"/>
            </a:ext>
          </a:extLst>
        </xdr:cNvPr>
        <xdr:cNvCxnSpPr/>
      </xdr:nvCxnSpPr>
      <xdr:spPr>
        <a:xfrm>
          <a:off x="1465069" y="817616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105</xdr:row>
      <xdr:rowOff>76208</xdr:rowOff>
    </xdr:from>
    <xdr:to>
      <xdr:col>2</xdr:col>
      <xdr:colOff>596966</xdr:colOff>
      <xdr:row>105</xdr:row>
      <xdr:rowOff>76208</xdr:rowOff>
    </xdr:to>
    <xdr:cxnSp macro="">
      <xdr:nvCxnSpPr>
        <xdr:cNvPr id="668" name="Connecteur droit 667">
          <a:extLst>
            <a:ext uri="{FF2B5EF4-FFF2-40B4-BE49-F238E27FC236}">
              <a16:creationId xmlns:a16="http://schemas.microsoft.com/office/drawing/2014/main" id="{00000000-0008-0000-0200-00009C020000}"/>
            </a:ext>
          </a:extLst>
        </xdr:cNvPr>
        <xdr:cNvCxnSpPr/>
      </xdr:nvCxnSpPr>
      <xdr:spPr>
        <a:xfrm>
          <a:off x="1464896" y="809752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105</xdr:row>
      <xdr:rowOff>129443</xdr:rowOff>
    </xdr:from>
    <xdr:to>
      <xdr:col>2</xdr:col>
      <xdr:colOff>640088</xdr:colOff>
      <xdr:row>105</xdr:row>
      <xdr:rowOff>808971</xdr:rowOff>
    </xdr:to>
    <xdr:cxnSp macro="">
      <xdr:nvCxnSpPr>
        <xdr:cNvPr id="669" name="Connecteur droit 668">
          <a:extLst>
            <a:ext uri="{FF2B5EF4-FFF2-40B4-BE49-F238E27FC236}">
              <a16:creationId xmlns:a16="http://schemas.microsoft.com/office/drawing/2014/main" id="{00000000-0008-0000-0200-00009D020000}"/>
            </a:ext>
          </a:extLst>
        </xdr:cNvPr>
        <xdr:cNvCxnSpPr/>
      </xdr:nvCxnSpPr>
      <xdr:spPr>
        <a:xfrm>
          <a:off x="1989463" y="810284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108</xdr:row>
      <xdr:rowOff>85730</xdr:rowOff>
    </xdr:from>
    <xdr:to>
      <xdr:col>2</xdr:col>
      <xdr:colOff>630645</xdr:colOff>
      <xdr:row>108</xdr:row>
      <xdr:rowOff>866413</xdr:rowOff>
    </xdr:to>
    <xdr:pic>
      <xdr:nvPicPr>
        <xdr:cNvPr id="670" name="Image 669">
          <a:extLst>
            <a:ext uri="{FF2B5EF4-FFF2-40B4-BE49-F238E27FC236}">
              <a16:creationId xmlns:a16="http://schemas.microsoft.com/office/drawing/2014/main" id="{00000000-0008-0000-0200-00009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5114" y="819372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108</xdr:row>
      <xdr:rowOff>121445</xdr:rowOff>
    </xdr:from>
    <xdr:to>
      <xdr:col>2</xdr:col>
      <xdr:colOff>347664</xdr:colOff>
      <xdr:row>108</xdr:row>
      <xdr:rowOff>826294</xdr:rowOff>
    </xdr:to>
    <xdr:cxnSp macro="">
      <xdr:nvCxnSpPr>
        <xdr:cNvPr id="671" name="Connecteur droit 670">
          <a:extLst>
            <a:ext uri="{FF2B5EF4-FFF2-40B4-BE49-F238E27FC236}">
              <a16:creationId xmlns:a16="http://schemas.microsoft.com/office/drawing/2014/main" id="{00000000-0008-0000-0200-00009F020000}"/>
            </a:ext>
          </a:extLst>
        </xdr:cNvPr>
        <xdr:cNvCxnSpPr/>
      </xdr:nvCxnSpPr>
      <xdr:spPr>
        <a:xfrm>
          <a:off x="1697038" y="819729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108</xdr:row>
      <xdr:rowOff>129443</xdr:rowOff>
    </xdr:from>
    <xdr:to>
      <xdr:col>2</xdr:col>
      <xdr:colOff>76208</xdr:colOff>
      <xdr:row>108</xdr:row>
      <xdr:rowOff>808971</xdr:rowOff>
    </xdr:to>
    <xdr:cxnSp macro="">
      <xdr:nvCxnSpPr>
        <xdr:cNvPr id="672" name="Connecteur droit 671">
          <a:extLst>
            <a:ext uri="{FF2B5EF4-FFF2-40B4-BE49-F238E27FC236}">
              <a16:creationId xmlns:a16="http://schemas.microsoft.com/office/drawing/2014/main" id="{00000000-0008-0000-0200-0000A0020000}"/>
            </a:ext>
          </a:extLst>
        </xdr:cNvPr>
        <xdr:cNvCxnSpPr/>
      </xdr:nvCxnSpPr>
      <xdr:spPr>
        <a:xfrm>
          <a:off x="1425583" y="819809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108</xdr:row>
      <xdr:rowOff>862602</xdr:rowOff>
    </xdr:from>
    <xdr:to>
      <xdr:col>2</xdr:col>
      <xdr:colOff>600603</xdr:colOff>
      <xdr:row>108</xdr:row>
      <xdr:rowOff>862602</xdr:rowOff>
    </xdr:to>
    <xdr:cxnSp macro="">
      <xdr:nvCxnSpPr>
        <xdr:cNvPr id="673" name="Connecteur droit 672">
          <a:extLst>
            <a:ext uri="{FF2B5EF4-FFF2-40B4-BE49-F238E27FC236}">
              <a16:creationId xmlns:a16="http://schemas.microsoft.com/office/drawing/2014/main" id="{00000000-0008-0000-0200-0000A1020000}"/>
            </a:ext>
          </a:extLst>
        </xdr:cNvPr>
        <xdr:cNvCxnSpPr/>
      </xdr:nvCxnSpPr>
      <xdr:spPr>
        <a:xfrm>
          <a:off x="1465069" y="827141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108</xdr:row>
      <xdr:rowOff>76208</xdr:rowOff>
    </xdr:from>
    <xdr:to>
      <xdr:col>2</xdr:col>
      <xdr:colOff>596966</xdr:colOff>
      <xdr:row>108</xdr:row>
      <xdr:rowOff>76208</xdr:rowOff>
    </xdr:to>
    <xdr:cxnSp macro="">
      <xdr:nvCxnSpPr>
        <xdr:cNvPr id="674" name="Connecteur droit 673">
          <a:extLst>
            <a:ext uri="{FF2B5EF4-FFF2-40B4-BE49-F238E27FC236}">
              <a16:creationId xmlns:a16="http://schemas.microsoft.com/office/drawing/2014/main" id="{00000000-0008-0000-0200-0000A2020000}"/>
            </a:ext>
          </a:extLst>
        </xdr:cNvPr>
        <xdr:cNvCxnSpPr/>
      </xdr:nvCxnSpPr>
      <xdr:spPr>
        <a:xfrm>
          <a:off x="1464896" y="819277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108</xdr:row>
      <xdr:rowOff>129443</xdr:rowOff>
    </xdr:from>
    <xdr:to>
      <xdr:col>2</xdr:col>
      <xdr:colOff>640088</xdr:colOff>
      <xdr:row>108</xdr:row>
      <xdr:rowOff>808971</xdr:rowOff>
    </xdr:to>
    <xdr:cxnSp macro="">
      <xdr:nvCxnSpPr>
        <xdr:cNvPr id="675" name="Connecteur droit 674">
          <a:extLst>
            <a:ext uri="{FF2B5EF4-FFF2-40B4-BE49-F238E27FC236}">
              <a16:creationId xmlns:a16="http://schemas.microsoft.com/office/drawing/2014/main" id="{00000000-0008-0000-0200-0000A3020000}"/>
            </a:ext>
          </a:extLst>
        </xdr:cNvPr>
        <xdr:cNvCxnSpPr/>
      </xdr:nvCxnSpPr>
      <xdr:spPr>
        <a:xfrm>
          <a:off x="1989463" y="819809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108</xdr:row>
      <xdr:rowOff>833475</xdr:rowOff>
    </xdr:from>
    <xdr:to>
      <xdr:col>2</xdr:col>
      <xdr:colOff>336561</xdr:colOff>
      <xdr:row>108</xdr:row>
      <xdr:rowOff>833475</xdr:rowOff>
    </xdr:to>
    <xdr:cxnSp macro="">
      <xdr:nvCxnSpPr>
        <xdr:cNvPr id="676" name="Connecteur droit 675">
          <a:extLst>
            <a:ext uri="{FF2B5EF4-FFF2-40B4-BE49-F238E27FC236}">
              <a16:creationId xmlns:a16="http://schemas.microsoft.com/office/drawing/2014/main" id="{00000000-0008-0000-0200-0000A4020000}"/>
            </a:ext>
          </a:extLst>
        </xdr:cNvPr>
        <xdr:cNvCxnSpPr/>
      </xdr:nvCxnSpPr>
      <xdr:spPr>
        <a:xfrm>
          <a:off x="1457336" y="826849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108</xdr:row>
      <xdr:rowOff>833475</xdr:rowOff>
    </xdr:from>
    <xdr:to>
      <xdr:col>2</xdr:col>
      <xdr:colOff>584211</xdr:colOff>
      <xdr:row>108</xdr:row>
      <xdr:rowOff>833475</xdr:rowOff>
    </xdr:to>
    <xdr:cxnSp macro="">
      <xdr:nvCxnSpPr>
        <xdr:cNvPr id="677" name="Connecteur droit 676">
          <a:extLst>
            <a:ext uri="{FF2B5EF4-FFF2-40B4-BE49-F238E27FC236}">
              <a16:creationId xmlns:a16="http://schemas.microsoft.com/office/drawing/2014/main" id="{00000000-0008-0000-0200-0000A5020000}"/>
            </a:ext>
          </a:extLst>
        </xdr:cNvPr>
        <xdr:cNvCxnSpPr/>
      </xdr:nvCxnSpPr>
      <xdr:spPr>
        <a:xfrm>
          <a:off x="1704986" y="826849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108</xdr:row>
      <xdr:rowOff>115899</xdr:rowOff>
    </xdr:from>
    <xdr:to>
      <xdr:col>2</xdr:col>
      <xdr:colOff>339736</xdr:colOff>
      <xdr:row>108</xdr:row>
      <xdr:rowOff>115899</xdr:rowOff>
    </xdr:to>
    <xdr:cxnSp macro="">
      <xdr:nvCxnSpPr>
        <xdr:cNvPr id="678" name="Connecteur droit 677">
          <a:extLst>
            <a:ext uri="{FF2B5EF4-FFF2-40B4-BE49-F238E27FC236}">
              <a16:creationId xmlns:a16="http://schemas.microsoft.com/office/drawing/2014/main" id="{00000000-0008-0000-0200-0000A6020000}"/>
            </a:ext>
          </a:extLst>
        </xdr:cNvPr>
        <xdr:cNvCxnSpPr/>
      </xdr:nvCxnSpPr>
      <xdr:spPr>
        <a:xfrm>
          <a:off x="1460511" y="819673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108</xdr:row>
      <xdr:rowOff>114312</xdr:rowOff>
    </xdr:from>
    <xdr:to>
      <xdr:col>2</xdr:col>
      <xdr:colOff>587386</xdr:colOff>
      <xdr:row>108</xdr:row>
      <xdr:rowOff>114312</xdr:rowOff>
    </xdr:to>
    <xdr:cxnSp macro="">
      <xdr:nvCxnSpPr>
        <xdr:cNvPr id="679" name="Connecteur droit 678">
          <a:extLst>
            <a:ext uri="{FF2B5EF4-FFF2-40B4-BE49-F238E27FC236}">
              <a16:creationId xmlns:a16="http://schemas.microsoft.com/office/drawing/2014/main" id="{00000000-0008-0000-0200-0000A7020000}"/>
            </a:ext>
          </a:extLst>
        </xdr:cNvPr>
        <xdr:cNvCxnSpPr/>
      </xdr:nvCxnSpPr>
      <xdr:spPr>
        <a:xfrm>
          <a:off x="1708161" y="819658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108</xdr:row>
      <xdr:rowOff>136854</xdr:rowOff>
    </xdr:from>
    <xdr:to>
      <xdr:col>2</xdr:col>
      <xdr:colOff>104786</xdr:colOff>
      <xdr:row>108</xdr:row>
      <xdr:rowOff>822047</xdr:rowOff>
    </xdr:to>
    <xdr:cxnSp macro="">
      <xdr:nvCxnSpPr>
        <xdr:cNvPr id="680" name="Connecteur droit 679">
          <a:extLst>
            <a:ext uri="{FF2B5EF4-FFF2-40B4-BE49-F238E27FC236}">
              <a16:creationId xmlns:a16="http://schemas.microsoft.com/office/drawing/2014/main" id="{00000000-0008-0000-0200-0000A8020000}"/>
            </a:ext>
          </a:extLst>
        </xdr:cNvPr>
        <xdr:cNvCxnSpPr/>
      </xdr:nvCxnSpPr>
      <xdr:spPr>
        <a:xfrm>
          <a:off x="1454161" y="819883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108</xdr:row>
      <xdr:rowOff>133679</xdr:rowOff>
    </xdr:from>
    <xdr:to>
      <xdr:col>2</xdr:col>
      <xdr:colOff>603261</xdr:colOff>
      <xdr:row>108</xdr:row>
      <xdr:rowOff>818872</xdr:rowOff>
    </xdr:to>
    <xdr:cxnSp macro="">
      <xdr:nvCxnSpPr>
        <xdr:cNvPr id="681" name="Connecteur droit 680">
          <a:extLst>
            <a:ext uri="{FF2B5EF4-FFF2-40B4-BE49-F238E27FC236}">
              <a16:creationId xmlns:a16="http://schemas.microsoft.com/office/drawing/2014/main" id="{00000000-0008-0000-0200-0000A9020000}"/>
            </a:ext>
          </a:extLst>
        </xdr:cNvPr>
        <xdr:cNvCxnSpPr/>
      </xdr:nvCxnSpPr>
      <xdr:spPr>
        <a:xfrm>
          <a:off x="1952636" y="819851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108</xdr:row>
      <xdr:rowOff>637315</xdr:rowOff>
    </xdr:from>
    <xdr:to>
      <xdr:col>2</xdr:col>
      <xdr:colOff>333375</xdr:colOff>
      <xdr:row>108</xdr:row>
      <xdr:rowOff>665703</xdr:rowOff>
    </xdr:to>
    <xdr:sp macro="" textlink="">
      <xdr:nvSpPr>
        <xdr:cNvPr id="682" name="Rectangle 681">
          <a:extLst>
            <a:ext uri="{FF2B5EF4-FFF2-40B4-BE49-F238E27FC236}">
              <a16:creationId xmlns:a16="http://schemas.microsoft.com/office/drawing/2014/main" id="{00000000-0008-0000-0200-0000AA020000}"/>
            </a:ext>
          </a:extLst>
        </xdr:cNvPr>
        <xdr:cNvSpPr/>
      </xdr:nvSpPr>
      <xdr:spPr>
        <a:xfrm>
          <a:off x="1473200" y="82488815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121324</xdr:colOff>
      <xdr:row>108</xdr:row>
      <xdr:rowOff>671645</xdr:rowOff>
    </xdr:from>
    <xdr:to>
      <xdr:col>2</xdr:col>
      <xdr:colOff>333494</xdr:colOff>
      <xdr:row>108</xdr:row>
      <xdr:rowOff>823778</xdr:rowOff>
    </xdr:to>
    <xdr:sp macro="" textlink="">
      <xdr:nvSpPr>
        <xdr:cNvPr id="683" name="Rectangle 682">
          <a:extLst>
            <a:ext uri="{FF2B5EF4-FFF2-40B4-BE49-F238E27FC236}">
              <a16:creationId xmlns:a16="http://schemas.microsoft.com/office/drawing/2014/main" id="{00000000-0008-0000-0200-0000AB020000}"/>
            </a:ext>
          </a:extLst>
        </xdr:cNvPr>
        <xdr:cNvSpPr/>
      </xdr:nvSpPr>
      <xdr:spPr>
        <a:xfrm>
          <a:off x="1470699" y="82523145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376357</xdr:colOff>
      <xdr:row>108</xdr:row>
      <xdr:rowOff>638175</xdr:rowOff>
    </xdr:from>
    <xdr:to>
      <xdr:col>2</xdr:col>
      <xdr:colOff>585907</xdr:colOff>
      <xdr:row>108</xdr:row>
      <xdr:rowOff>666563</xdr:rowOff>
    </xdr:to>
    <xdr:sp macro="" textlink="">
      <xdr:nvSpPr>
        <xdr:cNvPr id="684" name="Rectangle 683">
          <a:extLst>
            <a:ext uri="{FF2B5EF4-FFF2-40B4-BE49-F238E27FC236}">
              <a16:creationId xmlns:a16="http://schemas.microsoft.com/office/drawing/2014/main" id="{00000000-0008-0000-0200-0000AC020000}"/>
            </a:ext>
          </a:extLst>
        </xdr:cNvPr>
        <xdr:cNvSpPr/>
      </xdr:nvSpPr>
      <xdr:spPr>
        <a:xfrm>
          <a:off x="1725732" y="82489675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373856</xdr:colOff>
      <xdr:row>108</xdr:row>
      <xdr:rowOff>672505</xdr:rowOff>
    </xdr:from>
    <xdr:to>
      <xdr:col>2</xdr:col>
      <xdr:colOff>586026</xdr:colOff>
      <xdr:row>108</xdr:row>
      <xdr:rowOff>824638</xdr:rowOff>
    </xdr:to>
    <xdr:sp macro="" textlink="">
      <xdr:nvSpPr>
        <xdr:cNvPr id="685" name="Rectangle 684">
          <a:extLst>
            <a:ext uri="{FF2B5EF4-FFF2-40B4-BE49-F238E27FC236}">
              <a16:creationId xmlns:a16="http://schemas.microsoft.com/office/drawing/2014/main" id="{00000000-0008-0000-0200-0000AD020000}"/>
            </a:ext>
          </a:extLst>
        </xdr:cNvPr>
        <xdr:cNvSpPr/>
      </xdr:nvSpPr>
      <xdr:spPr>
        <a:xfrm>
          <a:off x="1723231" y="82524005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114300</xdr:colOff>
      <xdr:row>108</xdr:row>
      <xdr:rowOff>655637</xdr:rowOff>
    </xdr:from>
    <xdr:to>
      <xdr:col>2</xdr:col>
      <xdr:colOff>342900</xdr:colOff>
      <xdr:row>108</xdr:row>
      <xdr:rowOff>655637</xdr:rowOff>
    </xdr:to>
    <xdr:cxnSp macro="">
      <xdr:nvCxnSpPr>
        <xdr:cNvPr id="686" name="Connecteur droit 685">
          <a:extLst>
            <a:ext uri="{FF2B5EF4-FFF2-40B4-BE49-F238E27FC236}">
              <a16:creationId xmlns:a16="http://schemas.microsoft.com/office/drawing/2014/main" id="{00000000-0008-0000-0200-0000AE020000}"/>
            </a:ext>
          </a:extLst>
        </xdr:cNvPr>
        <xdr:cNvCxnSpPr/>
      </xdr:nvCxnSpPr>
      <xdr:spPr>
        <a:xfrm>
          <a:off x="1463675" y="82507137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108</xdr:row>
      <xdr:rowOff>654050</xdr:rowOff>
    </xdr:from>
    <xdr:to>
      <xdr:col>2</xdr:col>
      <xdr:colOff>590550</xdr:colOff>
      <xdr:row>108</xdr:row>
      <xdr:rowOff>654050</xdr:rowOff>
    </xdr:to>
    <xdr:cxnSp macro="">
      <xdr:nvCxnSpPr>
        <xdr:cNvPr id="687" name="Connecteur droit 686">
          <a:extLst>
            <a:ext uri="{FF2B5EF4-FFF2-40B4-BE49-F238E27FC236}">
              <a16:creationId xmlns:a16="http://schemas.microsoft.com/office/drawing/2014/main" id="{00000000-0008-0000-0200-0000AF020000}"/>
            </a:ext>
          </a:extLst>
        </xdr:cNvPr>
        <xdr:cNvCxnSpPr/>
      </xdr:nvCxnSpPr>
      <xdr:spPr>
        <a:xfrm>
          <a:off x="1711325" y="82505550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74</xdr:row>
      <xdr:rowOff>85730</xdr:rowOff>
    </xdr:from>
    <xdr:to>
      <xdr:col>2</xdr:col>
      <xdr:colOff>630645</xdr:colOff>
      <xdr:row>74</xdr:row>
      <xdr:rowOff>866413</xdr:rowOff>
    </xdr:to>
    <xdr:pic>
      <xdr:nvPicPr>
        <xdr:cNvPr id="688" name="Image 687">
          <a:extLst>
            <a:ext uri="{FF2B5EF4-FFF2-40B4-BE49-F238E27FC236}">
              <a16:creationId xmlns:a16="http://schemas.microsoft.com/office/drawing/2014/main" id="{00000000-0008-0000-0200-0000B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8289" y="839057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74</xdr:row>
      <xdr:rowOff>121445</xdr:rowOff>
    </xdr:from>
    <xdr:to>
      <xdr:col>2</xdr:col>
      <xdr:colOff>347664</xdr:colOff>
      <xdr:row>74</xdr:row>
      <xdr:rowOff>826294</xdr:rowOff>
    </xdr:to>
    <xdr:cxnSp macro="">
      <xdr:nvCxnSpPr>
        <xdr:cNvPr id="689" name="Connecteur droit 688">
          <a:extLst>
            <a:ext uri="{FF2B5EF4-FFF2-40B4-BE49-F238E27FC236}">
              <a16:creationId xmlns:a16="http://schemas.microsoft.com/office/drawing/2014/main" id="{00000000-0008-0000-0200-0000B1020000}"/>
            </a:ext>
          </a:extLst>
        </xdr:cNvPr>
        <xdr:cNvCxnSpPr/>
      </xdr:nvCxnSpPr>
      <xdr:spPr>
        <a:xfrm>
          <a:off x="1700213" y="839414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74</xdr:row>
      <xdr:rowOff>129443</xdr:rowOff>
    </xdr:from>
    <xdr:to>
      <xdr:col>2</xdr:col>
      <xdr:colOff>76208</xdr:colOff>
      <xdr:row>74</xdr:row>
      <xdr:rowOff>808971</xdr:rowOff>
    </xdr:to>
    <xdr:cxnSp macro="">
      <xdr:nvCxnSpPr>
        <xdr:cNvPr id="690" name="Connecteur droit 689">
          <a:extLst>
            <a:ext uri="{FF2B5EF4-FFF2-40B4-BE49-F238E27FC236}">
              <a16:creationId xmlns:a16="http://schemas.microsoft.com/office/drawing/2014/main" id="{00000000-0008-0000-0200-0000B2020000}"/>
            </a:ext>
          </a:extLst>
        </xdr:cNvPr>
        <xdr:cNvCxnSpPr/>
      </xdr:nvCxnSpPr>
      <xdr:spPr>
        <a:xfrm>
          <a:off x="1428758" y="839494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74</xdr:row>
      <xdr:rowOff>862602</xdr:rowOff>
    </xdr:from>
    <xdr:to>
      <xdr:col>2</xdr:col>
      <xdr:colOff>600603</xdr:colOff>
      <xdr:row>74</xdr:row>
      <xdr:rowOff>862602</xdr:rowOff>
    </xdr:to>
    <xdr:cxnSp macro="">
      <xdr:nvCxnSpPr>
        <xdr:cNvPr id="691" name="Connecteur droit 690">
          <a:extLst>
            <a:ext uri="{FF2B5EF4-FFF2-40B4-BE49-F238E27FC236}">
              <a16:creationId xmlns:a16="http://schemas.microsoft.com/office/drawing/2014/main" id="{00000000-0008-0000-0200-0000B3020000}"/>
            </a:ext>
          </a:extLst>
        </xdr:cNvPr>
        <xdr:cNvCxnSpPr/>
      </xdr:nvCxnSpPr>
      <xdr:spPr>
        <a:xfrm>
          <a:off x="1468244" y="846826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74</xdr:row>
      <xdr:rowOff>76208</xdr:rowOff>
    </xdr:from>
    <xdr:to>
      <xdr:col>2</xdr:col>
      <xdr:colOff>596966</xdr:colOff>
      <xdr:row>74</xdr:row>
      <xdr:rowOff>76208</xdr:rowOff>
    </xdr:to>
    <xdr:cxnSp macro="">
      <xdr:nvCxnSpPr>
        <xdr:cNvPr id="692" name="Connecteur droit 691">
          <a:extLst>
            <a:ext uri="{FF2B5EF4-FFF2-40B4-BE49-F238E27FC236}">
              <a16:creationId xmlns:a16="http://schemas.microsoft.com/office/drawing/2014/main" id="{00000000-0008-0000-0200-0000B4020000}"/>
            </a:ext>
          </a:extLst>
        </xdr:cNvPr>
        <xdr:cNvCxnSpPr/>
      </xdr:nvCxnSpPr>
      <xdr:spPr>
        <a:xfrm>
          <a:off x="1468071" y="838962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74</xdr:row>
      <xdr:rowOff>129443</xdr:rowOff>
    </xdr:from>
    <xdr:to>
      <xdr:col>2</xdr:col>
      <xdr:colOff>640088</xdr:colOff>
      <xdr:row>74</xdr:row>
      <xdr:rowOff>808971</xdr:rowOff>
    </xdr:to>
    <xdr:cxnSp macro="">
      <xdr:nvCxnSpPr>
        <xdr:cNvPr id="693" name="Connecteur droit 692">
          <a:extLst>
            <a:ext uri="{FF2B5EF4-FFF2-40B4-BE49-F238E27FC236}">
              <a16:creationId xmlns:a16="http://schemas.microsoft.com/office/drawing/2014/main" id="{00000000-0008-0000-0200-0000B5020000}"/>
            </a:ext>
          </a:extLst>
        </xdr:cNvPr>
        <xdr:cNvCxnSpPr/>
      </xdr:nvCxnSpPr>
      <xdr:spPr>
        <a:xfrm>
          <a:off x="1992638" y="839494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74</xdr:row>
      <xdr:rowOff>833475</xdr:rowOff>
    </xdr:from>
    <xdr:to>
      <xdr:col>2</xdr:col>
      <xdr:colOff>336561</xdr:colOff>
      <xdr:row>74</xdr:row>
      <xdr:rowOff>833475</xdr:rowOff>
    </xdr:to>
    <xdr:cxnSp macro="">
      <xdr:nvCxnSpPr>
        <xdr:cNvPr id="694" name="Connecteur droit 693">
          <a:extLst>
            <a:ext uri="{FF2B5EF4-FFF2-40B4-BE49-F238E27FC236}">
              <a16:creationId xmlns:a16="http://schemas.microsoft.com/office/drawing/2014/main" id="{00000000-0008-0000-0200-0000B6020000}"/>
            </a:ext>
          </a:extLst>
        </xdr:cNvPr>
        <xdr:cNvCxnSpPr/>
      </xdr:nvCxnSpPr>
      <xdr:spPr>
        <a:xfrm>
          <a:off x="1460511" y="846534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74</xdr:row>
      <xdr:rowOff>833475</xdr:rowOff>
    </xdr:from>
    <xdr:to>
      <xdr:col>2</xdr:col>
      <xdr:colOff>584211</xdr:colOff>
      <xdr:row>74</xdr:row>
      <xdr:rowOff>833475</xdr:rowOff>
    </xdr:to>
    <xdr:cxnSp macro="">
      <xdr:nvCxnSpPr>
        <xdr:cNvPr id="695" name="Connecteur droit 694">
          <a:extLst>
            <a:ext uri="{FF2B5EF4-FFF2-40B4-BE49-F238E27FC236}">
              <a16:creationId xmlns:a16="http://schemas.microsoft.com/office/drawing/2014/main" id="{00000000-0008-0000-0200-0000B7020000}"/>
            </a:ext>
          </a:extLst>
        </xdr:cNvPr>
        <xdr:cNvCxnSpPr/>
      </xdr:nvCxnSpPr>
      <xdr:spPr>
        <a:xfrm>
          <a:off x="1708161" y="846534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74</xdr:row>
      <xdr:rowOff>115899</xdr:rowOff>
    </xdr:from>
    <xdr:to>
      <xdr:col>2</xdr:col>
      <xdr:colOff>339736</xdr:colOff>
      <xdr:row>74</xdr:row>
      <xdr:rowOff>115899</xdr:rowOff>
    </xdr:to>
    <xdr:cxnSp macro="">
      <xdr:nvCxnSpPr>
        <xdr:cNvPr id="696" name="Connecteur droit 695">
          <a:extLst>
            <a:ext uri="{FF2B5EF4-FFF2-40B4-BE49-F238E27FC236}">
              <a16:creationId xmlns:a16="http://schemas.microsoft.com/office/drawing/2014/main" id="{00000000-0008-0000-0200-0000B8020000}"/>
            </a:ext>
          </a:extLst>
        </xdr:cNvPr>
        <xdr:cNvCxnSpPr/>
      </xdr:nvCxnSpPr>
      <xdr:spPr>
        <a:xfrm>
          <a:off x="1463686" y="839358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74</xdr:row>
      <xdr:rowOff>114312</xdr:rowOff>
    </xdr:from>
    <xdr:to>
      <xdr:col>2</xdr:col>
      <xdr:colOff>587386</xdr:colOff>
      <xdr:row>74</xdr:row>
      <xdr:rowOff>114312</xdr:rowOff>
    </xdr:to>
    <xdr:cxnSp macro="">
      <xdr:nvCxnSpPr>
        <xdr:cNvPr id="697" name="Connecteur droit 696">
          <a:extLst>
            <a:ext uri="{FF2B5EF4-FFF2-40B4-BE49-F238E27FC236}">
              <a16:creationId xmlns:a16="http://schemas.microsoft.com/office/drawing/2014/main" id="{00000000-0008-0000-0200-0000B9020000}"/>
            </a:ext>
          </a:extLst>
        </xdr:cNvPr>
        <xdr:cNvCxnSpPr/>
      </xdr:nvCxnSpPr>
      <xdr:spPr>
        <a:xfrm>
          <a:off x="1711336" y="839343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74</xdr:row>
      <xdr:rowOff>136854</xdr:rowOff>
    </xdr:from>
    <xdr:to>
      <xdr:col>2</xdr:col>
      <xdr:colOff>104786</xdr:colOff>
      <xdr:row>74</xdr:row>
      <xdr:rowOff>822047</xdr:rowOff>
    </xdr:to>
    <xdr:cxnSp macro="">
      <xdr:nvCxnSpPr>
        <xdr:cNvPr id="698" name="Connecteur droit 697">
          <a:extLst>
            <a:ext uri="{FF2B5EF4-FFF2-40B4-BE49-F238E27FC236}">
              <a16:creationId xmlns:a16="http://schemas.microsoft.com/office/drawing/2014/main" id="{00000000-0008-0000-0200-0000BA020000}"/>
            </a:ext>
          </a:extLst>
        </xdr:cNvPr>
        <xdr:cNvCxnSpPr/>
      </xdr:nvCxnSpPr>
      <xdr:spPr>
        <a:xfrm>
          <a:off x="1457336" y="839568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74</xdr:row>
      <xdr:rowOff>133679</xdr:rowOff>
    </xdr:from>
    <xdr:to>
      <xdr:col>2</xdr:col>
      <xdr:colOff>603261</xdr:colOff>
      <xdr:row>74</xdr:row>
      <xdr:rowOff>818872</xdr:rowOff>
    </xdr:to>
    <xdr:cxnSp macro="">
      <xdr:nvCxnSpPr>
        <xdr:cNvPr id="699" name="Connecteur droit 698">
          <a:extLst>
            <a:ext uri="{FF2B5EF4-FFF2-40B4-BE49-F238E27FC236}">
              <a16:creationId xmlns:a16="http://schemas.microsoft.com/office/drawing/2014/main" id="{00000000-0008-0000-0200-0000BB020000}"/>
            </a:ext>
          </a:extLst>
        </xdr:cNvPr>
        <xdr:cNvCxnSpPr/>
      </xdr:nvCxnSpPr>
      <xdr:spPr>
        <a:xfrm>
          <a:off x="1955811" y="839536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99</xdr:row>
      <xdr:rowOff>85730</xdr:rowOff>
    </xdr:from>
    <xdr:to>
      <xdr:col>2</xdr:col>
      <xdr:colOff>630645</xdr:colOff>
      <xdr:row>99</xdr:row>
      <xdr:rowOff>866413</xdr:rowOff>
    </xdr:to>
    <xdr:pic>
      <xdr:nvPicPr>
        <xdr:cNvPr id="706" name="Image 705">
          <a:extLst>
            <a:ext uri="{FF2B5EF4-FFF2-40B4-BE49-F238E27FC236}">
              <a16:creationId xmlns:a16="http://schemas.microsoft.com/office/drawing/2014/main" id="{00000000-0008-0000-0200-0000C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8289" y="848582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99</xdr:row>
      <xdr:rowOff>121445</xdr:rowOff>
    </xdr:from>
    <xdr:to>
      <xdr:col>2</xdr:col>
      <xdr:colOff>347664</xdr:colOff>
      <xdr:row>99</xdr:row>
      <xdr:rowOff>826294</xdr:rowOff>
    </xdr:to>
    <xdr:cxnSp macro="">
      <xdr:nvCxnSpPr>
        <xdr:cNvPr id="707" name="Connecteur droit 706">
          <a:extLst>
            <a:ext uri="{FF2B5EF4-FFF2-40B4-BE49-F238E27FC236}">
              <a16:creationId xmlns:a16="http://schemas.microsoft.com/office/drawing/2014/main" id="{00000000-0008-0000-0200-0000C3020000}"/>
            </a:ext>
          </a:extLst>
        </xdr:cNvPr>
        <xdr:cNvCxnSpPr/>
      </xdr:nvCxnSpPr>
      <xdr:spPr>
        <a:xfrm>
          <a:off x="1700213" y="848939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99</xdr:row>
      <xdr:rowOff>129443</xdr:rowOff>
    </xdr:from>
    <xdr:to>
      <xdr:col>2</xdr:col>
      <xdr:colOff>76208</xdr:colOff>
      <xdr:row>99</xdr:row>
      <xdr:rowOff>808971</xdr:rowOff>
    </xdr:to>
    <xdr:cxnSp macro="">
      <xdr:nvCxnSpPr>
        <xdr:cNvPr id="708" name="Connecteur droit 707">
          <a:extLst>
            <a:ext uri="{FF2B5EF4-FFF2-40B4-BE49-F238E27FC236}">
              <a16:creationId xmlns:a16="http://schemas.microsoft.com/office/drawing/2014/main" id="{00000000-0008-0000-0200-0000C4020000}"/>
            </a:ext>
          </a:extLst>
        </xdr:cNvPr>
        <xdr:cNvCxnSpPr/>
      </xdr:nvCxnSpPr>
      <xdr:spPr>
        <a:xfrm>
          <a:off x="1428758" y="849019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99</xdr:row>
      <xdr:rowOff>862602</xdr:rowOff>
    </xdr:from>
    <xdr:to>
      <xdr:col>2</xdr:col>
      <xdr:colOff>600603</xdr:colOff>
      <xdr:row>99</xdr:row>
      <xdr:rowOff>862602</xdr:rowOff>
    </xdr:to>
    <xdr:cxnSp macro="">
      <xdr:nvCxnSpPr>
        <xdr:cNvPr id="709" name="Connecteur droit 708">
          <a:extLst>
            <a:ext uri="{FF2B5EF4-FFF2-40B4-BE49-F238E27FC236}">
              <a16:creationId xmlns:a16="http://schemas.microsoft.com/office/drawing/2014/main" id="{00000000-0008-0000-0200-0000C5020000}"/>
            </a:ext>
          </a:extLst>
        </xdr:cNvPr>
        <xdr:cNvCxnSpPr/>
      </xdr:nvCxnSpPr>
      <xdr:spPr>
        <a:xfrm>
          <a:off x="1468244" y="856351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99</xdr:row>
      <xdr:rowOff>76208</xdr:rowOff>
    </xdr:from>
    <xdr:to>
      <xdr:col>2</xdr:col>
      <xdr:colOff>596966</xdr:colOff>
      <xdr:row>99</xdr:row>
      <xdr:rowOff>76208</xdr:rowOff>
    </xdr:to>
    <xdr:cxnSp macro="">
      <xdr:nvCxnSpPr>
        <xdr:cNvPr id="710" name="Connecteur droit 709">
          <a:extLst>
            <a:ext uri="{FF2B5EF4-FFF2-40B4-BE49-F238E27FC236}">
              <a16:creationId xmlns:a16="http://schemas.microsoft.com/office/drawing/2014/main" id="{00000000-0008-0000-0200-0000C6020000}"/>
            </a:ext>
          </a:extLst>
        </xdr:cNvPr>
        <xdr:cNvCxnSpPr/>
      </xdr:nvCxnSpPr>
      <xdr:spPr>
        <a:xfrm>
          <a:off x="1468071" y="848487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99</xdr:row>
      <xdr:rowOff>129443</xdr:rowOff>
    </xdr:from>
    <xdr:to>
      <xdr:col>2</xdr:col>
      <xdr:colOff>640088</xdr:colOff>
      <xdr:row>99</xdr:row>
      <xdr:rowOff>808971</xdr:rowOff>
    </xdr:to>
    <xdr:cxnSp macro="">
      <xdr:nvCxnSpPr>
        <xdr:cNvPr id="711" name="Connecteur droit 710">
          <a:extLst>
            <a:ext uri="{FF2B5EF4-FFF2-40B4-BE49-F238E27FC236}">
              <a16:creationId xmlns:a16="http://schemas.microsoft.com/office/drawing/2014/main" id="{00000000-0008-0000-0200-0000C7020000}"/>
            </a:ext>
          </a:extLst>
        </xdr:cNvPr>
        <xdr:cNvCxnSpPr/>
      </xdr:nvCxnSpPr>
      <xdr:spPr>
        <a:xfrm>
          <a:off x="1992638" y="849019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99</xdr:row>
      <xdr:rowOff>833475</xdr:rowOff>
    </xdr:from>
    <xdr:to>
      <xdr:col>2</xdr:col>
      <xdr:colOff>336561</xdr:colOff>
      <xdr:row>99</xdr:row>
      <xdr:rowOff>833475</xdr:rowOff>
    </xdr:to>
    <xdr:cxnSp macro="">
      <xdr:nvCxnSpPr>
        <xdr:cNvPr id="712" name="Connecteur droit 711">
          <a:extLst>
            <a:ext uri="{FF2B5EF4-FFF2-40B4-BE49-F238E27FC236}">
              <a16:creationId xmlns:a16="http://schemas.microsoft.com/office/drawing/2014/main" id="{00000000-0008-0000-0200-0000C8020000}"/>
            </a:ext>
          </a:extLst>
        </xdr:cNvPr>
        <xdr:cNvCxnSpPr/>
      </xdr:nvCxnSpPr>
      <xdr:spPr>
        <a:xfrm>
          <a:off x="1460511" y="856059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99</xdr:row>
      <xdr:rowOff>833475</xdr:rowOff>
    </xdr:from>
    <xdr:to>
      <xdr:col>2</xdr:col>
      <xdr:colOff>584211</xdr:colOff>
      <xdr:row>99</xdr:row>
      <xdr:rowOff>833475</xdr:rowOff>
    </xdr:to>
    <xdr:cxnSp macro="">
      <xdr:nvCxnSpPr>
        <xdr:cNvPr id="713" name="Connecteur droit 712">
          <a:extLst>
            <a:ext uri="{FF2B5EF4-FFF2-40B4-BE49-F238E27FC236}">
              <a16:creationId xmlns:a16="http://schemas.microsoft.com/office/drawing/2014/main" id="{00000000-0008-0000-0200-0000C9020000}"/>
            </a:ext>
          </a:extLst>
        </xdr:cNvPr>
        <xdr:cNvCxnSpPr/>
      </xdr:nvCxnSpPr>
      <xdr:spPr>
        <a:xfrm>
          <a:off x="1708161" y="856059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99</xdr:row>
      <xdr:rowOff>115899</xdr:rowOff>
    </xdr:from>
    <xdr:to>
      <xdr:col>2</xdr:col>
      <xdr:colOff>339736</xdr:colOff>
      <xdr:row>99</xdr:row>
      <xdr:rowOff>115899</xdr:rowOff>
    </xdr:to>
    <xdr:cxnSp macro="">
      <xdr:nvCxnSpPr>
        <xdr:cNvPr id="714" name="Connecteur droit 713">
          <a:extLst>
            <a:ext uri="{FF2B5EF4-FFF2-40B4-BE49-F238E27FC236}">
              <a16:creationId xmlns:a16="http://schemas.microsoft.com/office/drawing/2014/main" id="{00000000-0008-0000-0200-0000CA020000}"/>
            </a:ext>
          </a:extLst>
        </xdr:cNvPr>
        <xdr:cNvCxnSpPr/>
      </xdr:nvCxnSpPr>
      <xdr:spPr>
        <a:xfrm>
          <a:off x="1463686" y="848883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99</xdr:row>
      <xdr:rowOff>114312</xdr:rowOff>
    </xdr:from>
    <xdr:to>
      <xdr:col>2</xdr:col>
      <xdr:colOff>587386</xdr:colOff>
      <xdr:row>99</xdr:row>
      <xdr:rowOff>114312</xdr:rowOff>
    </xdr:to>
    <xdr:cxnSp macro="">
      <xdr:nvCxnSpPr>
        <xdr:cNvPr id="715" name="Connecteur droit 714">
          <a:extLst>
            <a:ext uri="{FF2B5EF4-FFF2-40B4-BE49-F238E27FC236}">
              <a16:creationId xmlns:a16="http://schemas.microsoft.com/office/drawing/2014/main" id="{00000000-0008-0000-0200-0000CB020000}"/>
            </a:ext>
          </a:extLst>
        </xdr:cNvPr>
        <xdr:cNvCxnSpPr/>
      </xdr:nvCxnSpPr>
      <xdr:spPr>
        <a:xfrm>
          <a:off x="1711336" y="848868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99</xdr:row>
      <xdr:rowOff>136854</xdr:rowOff>
    </xdr:from>
    <xdr:to>
      <xdr:col>2</xdr:col>
      <xdr:colOff>104786</xdr:colOff>
      <xdr:row>99</xdr:row>
      <xdr:rowOff>822047</xdr:rowOff>
    </xdr:to>
    <xdr:cxnSp macro="">
      <xdr:nvCxnSpPr>
        <xdr:cNvPr id="716" name="Connecteur droit 715">
          <a:extLst>
            <a:ext uri="{FF2B5EF4-FFF2-40B4-BE49-F238E27FC236}">
              <a16:creationId xmlns:a16="http://schemas.microsoft.com/office/drawing/2014/main" id="{00000000-0008-0000-0200-0000CC020000}"/>
            </a:ext>
          </a:extLst>
        </xdr:cNvPr>
        <xdr:cNvCxnSpPr/>
      </xdr:nvCxnSpPr>
      <xdr:spPr>
        <a:xfrm>
          <a:off x="1457336" y="849093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99</xdr:row>
      <xdr:rowOff>133679</xdr:rowOff>
    </xdr:from>
    <xdr:to>
      <xdr:col>2</xdr:col>
      <xdr:colOff>603261</xdr:colOff>
      <xdr:row>99</xdr:row>
      <xdr:rowOff>818872</xdr:rowOff>
    </xdr:to>
    <xdr:cxnSp macro="">
      <xdr:nvCxnSpPr>
        <xdr:cNvPr id="717" name="Connecteur droit 716">
          <a:extLst>
            <a:ext uri="{FF2B5EF4-FFF2-40B4-BE49-F238E27FC236}">
              <a16:creationId xmlns:a16="http://schemas.microsoft.com/office/drawing/2014/main" id="{00000000-0008-0000-0200-0000CD020000}"/>
            </a:ext>
          </a:extLst>
        </xdr:cNvPr>
        <xdr:cNvCxnSpPr/>
      </xdr:nvCxnSpPr>
      <xdr:spPr>
        <a:xfrm>
          <a:off x="1955811" y="849061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95</xdr:row>
      <xdr:rowOff>85730</xdr:rowOff>
    </xdr:from>
    <xdr:to>
      <xdr:col>2</xdr:col>
      <xdr:colOff>630645</xdr:colOff>
      <xdr:row>95</xdr:row>
      <xdr:rowOff>866413</xdr:rowOff>
    </xdr:to>
    <xdr:pic>
      <xdr:nvPicPr>
        <xdr:cNvPr id="718" name="Image 717">
          <a:extLst>
            <a:ext uri="{FF2B5EF4-FFF2-40B4-BE49-F238E27FC236}">
              <a16:creationId xmlns:a16="http://schemas.microsoft.com/office/drawing/2014/main" id="{00000000-0008-0000-0200-0000C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8289" y="858107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95</xdr:row>
      <xdr:rowOff>121445</xdr:rowOff>
    </xdr:from>
    <xdr:to>
      <xdr:col>2</xdr:col>
      <xdr:colOff>347664</xdr:colOff>
      <xdr:row>95</xdr:row>
      <xdr:rowOff>826294</xdr:rowOff>
    </xdr:to>
    <xdr:cxnSp macro="">
      <xdr:nvCxnSpPr>
        <xdr:cNvPr id="719" name="Connecteur droit 718">
          <a:extLst>
            <a:ext uri="{FF2B5EF4-FFF2-40B4-BE49-F238E27FC236}">
              <a16:creationId xmlns:a16="http://schemas.microsoft.com/office/drawing/2014/main" id="{00000000-0008-0000-0200-0000CF020000}"/>
            </a:ext>
          </a:extLst>
        </xdr:cNvPr>
        <xdr:cNvCxnSpPr/>
      </xdr:nvCxnSpPr>
      <xdr:spPr>
        <a:xfrm>
          <a:off x="1700213" y="858464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95</xdr:row>
      <xdr:rowOff>129443</xdr:rowOff>
    </xdr:from>
    <xdr:to>
      <xdr:col>2</xdr:col>
      <xdr:colOff>76208</xdr:colOff>
      <xdr:row>95</xdr:row>
      <xdr:rowOff>808971</xdr:rowOff>
    </xdr:to>
    <xdr:cxnSp macro="">
      <xdr:nvCxnSpPr>
        <xdr:cNvPr id="720" name="Connecteur droit 719">
          <a:extLst>
            <a:ext uri="{FF2B5EF4-FFF2-40B4-BE49-F238E27FC236}">
              <a16:creationId xmlns:a16="http://schemas.microsoft.com/office/drawing/2014/main" id="{00000000-0008-0000-0200-0000D0020000}"/>
            </a:ext>
          </a:extLst>
        </xdr:cNvPr>
        <xdr:cNvCxnSpPr/>
      </xdr:nvCxnSpPr>
      <xdr:spPr>
        <a:xfrm>
          <a:off x="1428758" y="858544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95</xdr:row>
      <xdr:rowOff>862602</xdr:rowOff>
    </xdr:from>
    <xdr:to>
      <xdr:col>2</xdr:col>
      <xdr:colOff>600603</xdr:colOff>
      <xdr:row>95</xdr:row>
      <xdr:rowOff>862602</xdr:rowOff>
    </xdr:to>
    <xdr:cxnSp macro="">
      <xdr:nvCxnSpPr>
        <xdr:cNvPr id="721" name="Connecteur droit 720">
          <a:extLst>
            <a:ext uri="{FF2B5EF4-FFF2-40B4-BE49-F238E27FC236}">
              <a16:creationId xmlns:a16="http://schemas.microsoft.com/office/drawing/2014/main" id="{00000000-0008-0000-0200-0000D1020000}"/>
            </a:ext>
          </a:extLst>
        </xdr:cNvPr>
        <xdr:cNvCxnSpPr/>
      </xdr:nvCxnSpPr>
      <xdr:spPr>
        <a:xfrm>
          <a:off x="1468244" y="865876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95</xdr:row>
      <xdr:rowOff>76208</xdr:rowOff>
    </xdr:from>
    <xdr:to>
      <xdr:col>2</xdr:col>
      <xdr:colOff>596966</xdr:colOff>
      <xdr:row>95</xdr:row>
      <xdr:rowOff>76208</xdr:rowOff>
    </xdr:to>
    <xdr:cxnSp macro="">
      <xdr:nvCxnSpPr>
        <xdr:cNvPr id="722" name="Connecteur droit 721">
          <a:extLst>
            <a:ext uri="{FF2B5EF4-FFF2-40B4-BE49-F238E27FC236}">
              <a16:creationId xmlns:a16="http://schemas.microsoft.com/office/drawing/2014/main" id="{00000000-0008-0000-0200-0000D2020000}"/>
            </a:ext>
          </a:extLst>
        </xdr:cNvPr>
        <xdr:cNvCxnSpPr/>
      </xdr:nvCxnSpPr>
      <xdr:spPr>
        <a:xfrm>
          <a:off x="1468071" y="858012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95</xdr:row>
      <xdr:rowOff>129443</xdr:rowOff>
    </xdr:from>
    <xdr:to>
      <xdr:col>2</xdr:col>
      <xdr:colOff>640088</xdr:colOff>
      <xdr:row>95</xdr:row>
      <xdr:rowOff>808971</xdr:rowOff>
    </xdr:to>
    <xdr:cxnSp macro="">
      <xdr:nvCxnSpPr>
        <xdr:cNvPr id="723" name="Connecteur droit 722">
          <a:extLst>
            <a:ext uri="{FF2B5EF4-FFF2-40B4-BE49-F238E27FC236}">
              <a16:creationId xmlns:a16="http://schemas.microsoft.com/office/drawing/2014/main" id="{00000000-0008-0000-0200-0000D3020000}"/>
            </a:ext>
          </a:extLst>
        </xdr:cNvPr>
        <xdr:cNvCxnSpPr/>
      </xdr:nvCxnSpPr>
      <xdr:spPr>
        <a:xfrm>
          <a:off x="1992638" y="858544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95</xdr:row>
      <xdr:rowOff>833475</xdr:rowOff>
    </xdr:from>
    <xdr:to>
      <xdr:col>2</xdr:col>
      <xdr:colOff>336561</xdr:colOff>
      <xdr:row>95</xdr:row>
      <xdr:rowOff>833475</xdr:rowOff>
    </xdr:to>
    <xdr:cxnSp macro="">
      <xdr:nvCxnSpPr>
        <xdr:cNvPr id="724" name="Connecteur droit 723">
          <a:extLst>
            <a:ext uri="{FF2B5EF4-FFF2-40B4-BE49-F238E27FC236}">
              <a16:creationId xmlns:a16="http://schemas.microsoft.com/office/drawing/2014/main" id="{00000000-0008-0000-0200-0000D4020000}"/>
            </a:ext>
          </a:extLst>
        </xdr:cNvPr>
        <xdr:cNvCxnSpPr/>
      </xdr:nvCxnSpPr>
      <xdr:spPr>
        <a:xfrm>
          <a:off x="1460511" y="865584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95</xdr:row>
      <xdr:rowOff>833475</xdr:rowOff>
    </xdr:from>
    <xdr:to>
      <xdr:col>2</xdr:col>
      <xdr:colOff>584211</xdr:colOff>
      <xdr:row>95</xdr:row>
      <xdr:rowOff>833475</xdr:rowOff>
    </xdr:to>
    <xdr:cxnSp macro="">
      <xdr:nvCxnSpPr>
        <xdr:cNvPr id="725" name="Connecteur droit 724">
          <a:extLst>
            <a:ext uri="{FF2B5EF4-FFF2-40B4-BE49-F238E27FC236}">
              <a16:creationId xmlns:a16="http://schemas.microsoft.com/office/drawing/2014/main" id="{00000000-0008-0000-0200-0000D5020000}"/>
            </a:ext>
          </a:extLst>
        </xdr:cNvPr>
        <xdr:cNvCxnSpPr/>
      </xdr:nvCxnSpPr>
      <xdr:spPr>
        <a:xfrm>
          <a:off x="1708161" y="865584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95</xdr:row>
      <xdr:rowOff>115899</xdr:rowOff>
    </xdr:from>
    <xdr:to>
      <xdr:col>2</xdr:col>
      <xdr:colOff>339736</xdr:colOff>
      <xdr:row>95</xdr:row>
      <xdr:rowOff>115899</xdr:rowOff>
    </xdr:to>
    <xdr:cxnSp macro="">
      <xdr:nvCxnSpPr>
        <xdr:cNvPr id="726" name="Connecteur droit 725">
          <a:extLst>
            <a:ext uri="{FF2B5EF4-FFF2-40B4-BE49-F238E27FC236}">
              <a16:creationId xmlns:a16="http://schemas.microsoft.com/office/drawing/2014/main" id="{00000000-0008-0000-0200-0000D6020000}"/>
            </a:ext>
          </a:extLst>
        </xdr:cNvPr>
        <xdr:cNvCxnSpPr/>
      </xdr:nvCxnSpPr>
      <xdr:spPr>
        <a:xfrm>
          <a:off x="1463686" y="858408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95</xdr:row>
      <xdr:rowOff>114312</xdr:rowOff>
    </xdr:from>
    <xdr:to>
      <xdr:col>2</xdr:col>
      <xdr:colOff>587386</xdr:colOff>
      <xdr:row>95</xdr:row>
      <xdr:rowOff>114312</xdr:rowOff>
    </xdr:to>
    <xdr:cxnSp macro="">
      <xdr:nvCxnSpPr>
        <xdr:cNvPr id="727" name="Connecteur droit 726">
          <a:extLst>
            <a:ext uri="{FF2B5EF4-FFF2-40B4-BE49-F238E27FC236}">
              <a16:creationId xmlns:a16="http://schemas.microsoft.com/office/drawing/2014/main" id="{00000000-0008-0000-0200-0000D7020000}"/>
            </a:ext>
          </a:extLst>
        </xdr:cNvPr>
        <xdr:cNvCxnSpPr/>
      </xdr:nvCxnSpPr>
      <xdr:spPr>
        <a:xfrm>
          <a:off x="1711336" y="858393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95</xdr:row>
      <xdr:rowOff>136854</xdr:rowOff>
    </xdr:from>
    <xdr:to>
      <xdr:col>2</xdr:col>
      <xdr:colOff>104786</xdr:colOff>
      <xdr:row>95</xdr:row>
      <xdr:rowOff>822047</xdr:rowOff>
    </xdr:to>
    <xdr:cxnSp macro="">
      <xdr:nvCxnSpPr>
        <xdr:cNvPr id="728" name="Connecteur droit 727">
          <a:extLst>
            <a:ext uri="{FF2B5EF4-FFF2-40B4-BE49-F238E27FC236}">
              <a16:creationId xmlns:a16="http://schemas.microsoft.com/office/drawing/2014/main" id="{00000000-0008-0000-0200-0000D8020000}"/>
            </a:ext>
          </a:extLst>
        </xdr:cNvPr>
        <xdr:cNvCxnSpPr/>
      </xdr:nvCxnSpPr>
      <xdr:spPr>
        <a:xfrm>
          <a:off x="1457336" y="858618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95</xdr:row>
      <xdr:rowOff>133679</xdr:rowOff>
    </xdr:from>
    <xdr:to>
      <xdr:col>2</xdr:col>
      <xdr:colOff>603261</xdr:colOff>
      <xdr:row>95</xdr:row>
      <xdr:rowOff>818872</xdr:rowOff>
    </xdr:to>
    <xdr:cxnSp macro="">
      <xdr:nvCxnSpPr>
        <xdr:cNvPr id="729" name="Connecteur droit 728">
          <a:extLst>
            <a:ext uri="{FF2B5EF4-FFF2-40B4-BE49-F238E27FC236}">
              <a16:creationId xmlns:a16="http://schemas.microsoft.com/office/drawing/2014/main" id="{00000000-0008-0000-0200-0000D9020000}"/>
            </a:ext>
          </a:extLst>
        </xdr:cNvPr>
        <xdr:cNvCxnSpPr/>
      </xdr:nvCxnSpPr>
      <xdr:spPr>
        <a:xfrm>
          <a:off x="1955811" y="858586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97</xdr:row>
      <xdr:rowOff>85730</xdr:rowOff>
    </xdr:from>
    <xdr:to>
      <xdr:col>2</xdr:col>
      <xdr:colOff>630645</xdr:colOff>
      <xdr:row>97</xdr:row>
      <xdr:rowOff>866413</xdr:rowOff>
    </xdr:to>
    <xdr:pic>
      <xdr:nvPicPr>
        <xdr:cNvPr id="700" name="Image 699">
          <a:extLst>
            <a:ext uri="{FF2B5EF4-FFF2-40B4-BE49-F238E27FC236}">
              <a16:creationId xmlns:a16="http://schemas.microsoft.com/office/drawing/2014/main" id="{00000000-0008-0000-0200-0000B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8289" y="820007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97</xdr:row>
      <xdr:rowOff>121445</xdr:rowOff>
    </xdr:from>
    <xdr:to>
      <xdr:col>2</xdr:col>
      <xdr:colOff>347664</xdr:colOff>
      <xdr:row>97</xdr:row>
      <xdr:rowOff>826294</xdr:rowOff>
    </xdr:to>
    <xdr:cxnSp macro="">
      <xdr:nvCxnSpPr>
        <xdr:cNvPr id="701" name="Connecteur droit 700">
          <a:extLst>
            <a:ext uri="{FF2B5EF4-FFF2-40B4-BE49-F238E27FC236}">
              <a16:creationId xmlns:a16="http://schemas.microsoft.com/office/drawing/2014/main" id="{00000000-0008-0000-0200-0000BD020000}"/>
            </a:ext>
          </a:extLst>
        </xdr:cNvPr>
        <xdr:cNvCxnSpPr/>
      </xdr:nvCxnSpPr>
      <xdr:spPr>
        <a:xfrm>
          <a:off x="1700213" y="820364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97</xdr:row>
      <xdr:rowOff>129443</xdr:rowOff>
    </xdr:from>
    <xdr:to>
      <xdr:col>2</xdr:col>
      <xdr:colOff>76208</xdr:colOff>
      <xdr:row>97</xdr:row>
      <xdr:rowOff>808971</xdr:rowOff>
    </xdr:to>
    <xdr:cxnSp macro="">
      <xdr:nvCxnSpPr>
        <xdr:cNvPr id="702" name="Connecteur droit 701">
          <a:extLst>
            <a:ext uri="{FF2B5EF4-FFF2-40B4-BE49-F238E27FC236}">
              <a16:creationId xmlns:a16="http://schemas.microsoft.com/office/drawing/2014/main" id="{00000000-0008-0000-0200-0000BE020000}"/>
            </a:ext>
          </a:extLst>
        </xdr:cNvPr>
        <xdr:cNvCxnSpPr/>
      </xdr:nvCxnSpPr>
      <xdr:spPr>
        <a:xfrm>
          <a:off x="1428758" y="820444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97</xdr:row>
      <xdr:rowOff>862602</xdr:rowOff>
    </xdr:from>
    <xdr:to>
      <xdr:col>2</xdr:col>
      <xdr:colOff>600603</xdr:colOff>
      <xdr:row>97</xdr:row>
      <xdr:rowOff>862602</xdr:rowOff>
    </xdr:to>
    <xdr:cxnSp macro="">
      <xdr:nvCxnSpPr>
        <xdr:cNvPr id="703" name="Connecteur droit 702">
          <a:extLst>
            <a:ext uri="{FF2B5EF4-FFF2-40B4-BE49-F238E27FC236}">
              <a16:creationId xmlns:a16="http://schemas.microsoft.com/office/drawing/2014/main" id="{00000000-0008-0000-0200-0000BF020000}"/>
            </a:ext>
          </a:extLst>
        </xdr:cNvPr>
        <xdr:cNvCxnSpPr/>
      </xdr:nvCxnSpPr>
      <xdr:spPr>
        <a:xfrm>
          <a:off x="1468244" y="827776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97</xdr:row>
      <xdr:rowOff>76208</xdr:rowOff>
    </xdr:from>
    <xdr:to>
      <xdr:col>2</xdr:col>
      <xdr:colOff>596966</xdr:colOff>
      <xdr:row>97</xdr:row>
      <xdr:rowOff>76208</xdr:rowOff>
    </xdr:to>
    <xdr:cxnSp macro="">
      <xdr:nvCxnSpPr>
        <xdr:cNvPr id="704" name="Connecteur droit 703">
          <a:extLst>
            <a:ext uri="{FF2B5EF4-FFF2-40B4-BE49-F238E27FC236}">
              <a16:creationId xmlns:a16="http://schemas.microsoft.com/office/drawing/2014/main" id="{00000000-0008-0000-0200-0000C0020000}"/>
            </a:ext>
          </a:extLst>
        </xdr:cNvPr>
        <xdr:cNvCxnSpPr/>
      </xdr:nvCxnSpPr>
      <xdr:spPr>
        <a:xfrm>
          <a:off x="1468071" y="819912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97</xdr:row>
      <xdr:rowOff>129443</xdr:rowOff>
    </xdr:from>
    <xdr:to>
      <xdr:col>2</xdr:col>
      <xdr:colOff>640088</xdr:colOff>
      <xdr:row>97</xdr:row>
      <xdr:rowOff>808971</xdr:rowOff>
    </xdr:to>
    <xdr:cxnSp macro="">
      <xdr:nvCxnSpPr>
        <xdr:cNvPr id="705" name="Connecteur droit 704">
          <a:extLst>
            <a:ext uri="{FF2B5EF4-FFF2-40B4-BE49-F238E27FC236}">
              <a16:creationId xmlns:a16="http://schemas.microsoft.com/office/drawing/2014/main" id="{00000000-0008-0000-0200-0000C1020000}"/>
            </a:ext>
          </a:extLst>
        </xdr:cNvPr>
        <xdr:cNvCxnSpPr/>
      </xdr:nvCxnSpPr>
      <xdr:spPr>
        <a:xfrm>
          <a:off x="1992638" y="820444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97</xdr:row>
      <xdr:rowOff>833475</xdr:rowOff>
    </xdr:from>
    <xdr:to>
      <xdr:col>2</xdr:col>
      <xdr:colOff>336561</xdr:colOff>
      <xdr:row>97</xdr:row>
      <xdr:rowOff>833475</xdr:rowOff>
    </xdr:to>
    <xdr:cxnSp macro="">
      <xdr:nvCxnSpPr>
        <xdr:cNvPr id="730" name="Connecteur droit 729">
          <a:extLst>
            <a:ext uri="{FF2B5EF4-FFF2-40B4-BE49-F238E27FC236}">
              <a16:creationId xmlns:a16="http://schemas.microsoft.com/office/drawing/2014/main" id="{00000000-0008-0000-0200-0000DA020000}"/>
            </a:ext>
          </a:extLst>
        </xdr:cNvPr>
        <xdr:cNvCxnSpPr/>
      </xdr:nvCxnSpPr>
      <xdr:spPr>
        <a:xfrm>
          <a:off x="1460511" y="827484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97</xdr:row>
      <xdr:rowOff>833475</xdr:rowOff>
    </xdr:from>
    <xdr:to>
      <xdr:col>2</xdr:col>
      <xdr:colOff>584211</xdr:colOff>
      <xdr:row>97</xdr:row>
      <xdr:rowOff>833475</xdr:rowOff>
    </xdr:to>
    <xdr:cxnSp macro="">
      <xdr:nvCxnSpPr>
        <xdr:cNvPr id="731" name="Connecteur droit 730">
          <a:extLst>
            <a:ext uri="{FF2B5EF4-FFF2-40B4-BE49-F238E27FC236}">
              <a16:creationId xmlns:a16="http://schemas.microsoft.com/office/drawing/2014/main" id="{00000000-0008-0000-0200-0000DB020000}"/>
            </a:ext>
          </a:extLst>
        </xdr:cNvPr>
        <xdr:cNvCxnSpPr/>
      </xdr:nvCxnSpPr>
      <xdr:spPr>
        <a:xfrm>
          <a:off x="1708161" y="827484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97</xdr:row>
      <xdr:rowOff>115899</xdr:rowOff>
    </xdr:from>
    <xdr:to>
      <xdr:col>2</xdr:col>
      <xdr:colOff>339736</xdr:colOff>
      <xdr:row>97</xdr:row>
      <xdr:rowOff>115899</xdr:rowOff>
    </xdr:to>
    <xdr:cxnSp macro="">
      <xdr:nvCxnSpPr>
        <xdr:cNvPr id="732" name="Connecteur droit 731">
          <a:extLst>
            <a:ext uri="{FF2B5EF4-FFF2-40B4-BE49-F238E27FC236}">
              <a16:creationId xmlns:a16="http://schemas.microsoft.com/office/drawing/2014/main" id="{00000000-0008-0000-0200-0000DC020000}"/>
            </a:ext>
          </a:extLst>
        </xdr:cNvPr>
        <xdr:cNvCxnSpPr/>
      </xdr:nvCxnSpPr>
      <xdr:spPr>
        <a:xfrm>
          <a:off x="1463686" y="820308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97</xdr:row>
      <xdr:rowOff>114312</xdr:rowOff>
    </xdr:from>
    <xdr:to>
      <xdr:col>2</xdr:col>
      <xdr:colOff>587386</xdr:colOff>
      <xdr:row>97</xdr:row>
      <xdr:rowOff>114312</xdr:rowOff>
    </xdr:to>
    <xdr:cxnSp macro="">
      <xdr:nvCxnSpPr>
        <xdr:cNvPr id="733" name="Connecteur droit 732">
          <a:extLst>
            <a:ext uri="{FF2B5EF4-FFF2-40B4-BE49-F238E27FC236}">
              <a16:creationId xmlns:a16="http://schemas.microsoft.com/office/drawing/2014/main" id="{00000000-0008-0000-0200-0000DD020000}"/>
            </a:ext>
          </a:extLst>
        </xdr:cNvPr>
        <xdr:cNvCxnSpPr/>
      </xdr:nvCxnSpPr>
      <xdr:spPr>
        <a:xfrm>
          <a:off x="1711336" y="820293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97</xdr:row>
      <xdr:rowOff>136854</xdr:rowOff>
    </xdr:from>
    <xdr:to>
      <xdr:col>2</xdr:col>
      <xdr:colOff>104786</xdr:colOff>
      <xdr:row>97</xdr:row>
      <xdr:rowOff>822047</xdr:rowOff>
    </xdr:to>
    <xdr:cxnSp macro="">
      <xdr:nvCxnSpPr>
        <xdr:cNvPr id="734" name="Connecteur droit 733">
          <a:extLst>
            <a:ext uri="{FF2B5EF4-FFF2-40B4-BE49-F238E27FC236}">
              <a16:creationId xmlns:a16="http://schemas.microsoft.com/office/drawing/2014/main" id="{00000000-0008-0000-0200-0000DE020000}"/>
            </a:ext>
          </a:extLst>
        </xdr:cNvPr>
        <xdr:cNvCxnSpPr/>
      </xdr:nvCxnSpPr>
      <xdr:spPr>
        <a:xfrm>
          <a:off x="1457336" y="820518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97</xdr:row>
      <xdr:rowOff>133679</xdr:rowOff>
    </xdr:from>
    <xdr:to>
      <xdr:col>2</xdr:col>
      <xdr:colOff>603261</xdr:colOff>
      <xdr:row>97</xdr:row>
      <xdr:rowOff>818872</xdr:rowOff>
    </xdr:to>
    <xdr:cxnSp macro="">
      <xdr:nvCxnSpPr>
        <xdr:cNvPr id="735" name="Connecteur droit 734">
          <a:extLst>
            <a:ext uri="{FF2B5EF4-FFF2-40B4-BE49-F238E27FC236}">
              <a16:creationId xmlns:a16="http://schemas.microsoft.com/office/drawing/2014/main" id="{00000000-0008-0000-0200-0000DF020000}"/>
            </a:ext>
          </a:extLst>
        </xdr:cNvPr>
        <xdr:cNvCxnSpPr/>
      </xdr:nvCxnSpPr>
      <xdr:spPr>
        <a:xfrm>
          <a:off x="1955811" y="820486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97</xdr:row>
      <xdr:rowOff>637315</xdr:rowOff>
    </xdr:from>
    <xdr:to>
      <xdr:col>2</xdr:col>
      <xdr:colOff>333375</xdr:colOff>
      <xdr:row>97</xdr:row>
      <xdr:rowOff>665703</xdr:rowOff>
    </xdr:to>
    <xdr:sp macro="" textlink="">
      <xdr:nvSpPr>
        <xdr:cNvPr id="736" name="Rectangle 735">
          <a:extLst>
            <a:ext uri="{FF2B5EF4-FFF2-40B4-BE49-F238E27FC236}">
              <a16:creationId xmlns:a16="http://schemas.microsoft.com/office/drawing/2014/main" id="{00000000-0008-0000-0200-0000E0020000}"/>
            </a:ext>
          </a:extLst>
        </xdr:cNvPr>
        <xdr:cNvSpPr/>
      </xdr:nvSpPr>
      <xdr:spPr>
        <a:xfrm>
          <a:off x="1476375" y="82552315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121324</xdr:colOff>
      <xdr:row>97</xdr:row>
      <xdr:rowOff>671645</xdr:rowOff>
    </xdr:from>
    <xdr:to>
      <xdr:col>2</xdr:col>
      <xdr:colOff>333494</xdr:colOff>
      <xdr:row>97</xdr:row>
      <xdr:rowOff>823778</xdr:rowOff>
    </xdr:to>
    <xdr:sp macro="" textlink="">
      <xdr:nvSpPr>
        <xdr:cNvPr id="737" name="Rectangle 736">
          <a:extLst>
            <a:ext uri="{FF2B5EF4-FFF2-40B4-BE49-F238E27FC236}">
              <a16:creationId xmlns:a16="http://schemas.microsoft.com/office/drawing/2014/main" id="{00000000-0008-0000-0200-0000E1020000}"/>
            </a:ext>
          </a:extLst>
        </xdr:cNvPr>
        <xdr:cNvSpPr/>
      </xdr:nvSpPr>
      <xdr:spPr>
        <a:xfrm>
          <a:off x="1473874" y="82586645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376357</xdr:colOff>
      <xdr:row>97</xdr:row>
      <xdr:rowOff>638175</xdr:rowOff>
    </xdr:from>
    <xdr:to>
      <xdr:col>2</xdr:col>
      <xdr:colOff>585907</xdr:colOff>
      <xdr:row>97</xdr:row>
      <xdr:rowOff>666563</xdr:rowOff>
    </xdr:to>
    <xdr:sp macro="" textlink="">
      <xdr:nvSpPr>
        <xdr:cNvPr id="738" name="Rectangle 737">
          <a:extLst>
            <a:ext uri="{FF2B5EF4-FFF2-40B4-BE49-F238E27FC236}">
              <a16:creationId xmlns:a16="http://schemas.microsoft.com/office/drawing/2014/main" id="{00000000-0008-0000-0200-0000E2020000}"/>
            </a:ext>
          </a:extLst>
        </xdr:cNvPr>
        <xdr:cNvSpPr/>
      </xdr:nvSpPr>
      <xdr:spPr>
        <a:xfrm>
          <a:off x="1728907" y="82553175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373856</xdr:colOff>
      <xdr:row>97</xdr:row>
      <xdr:rowOff>672505</xdr:rowOff>
    </xdr:from>
    <xdr:to>
      <xdr:col>2</xdr:col>
      <xdr:colOff>586026</xdr:colOff>
      <xdr:row>97</xdr:row>
      <xdr:rowOff>824638</xdr:rowOff>
    </xdr:to>
    <xdr:sp macro="" textlink="">
      <xdr:nvSpPr>
        <xdr:cNvPr id="739" name="Rectangle 738">
          <a:extLst>
            <a:ext uri="{FF2B5EF4-FFF2-40B4-BE49-F238E27FC236}">
              <a16:creationId xmlns:a16="http://schemas.microsoft.com/office/drawing/2014/main" id="{00000000-0008-0000-0200-0000E3020000}"/>
            </a:ext>
          </a:extLst>
        </xdr:cNvPr>
        <xdr:cNvSpPr/>
      </xdr:nvSpPr>
      <xdr:spPr>
        <a:xfrm>
          <a:off x="1726406" y="82587505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114300</xdr:colOff>
      <xdr:row>97</xdr:row>
      <xdr:rowOff>655637</xdr:rowOff>
    </xdr:from>
    <xdr:to>
      <xdr:col>2</xdr:col>
      <xdr:colOff>342900</xdr:colOff>
      <xdr:row>97</xdr:row>
      <xdr:rowOff>655637</xdr:rowOff>
    </xdr:to>
    <xdr:cxnSp macro="">
      <xdr:nvCxnSpPr>
        <xdr:cNvPr id="740" name="Connecteur droit 739">
          <a:extLst>
            <a:ext uri="{FF2B5EF4-FFF2-40B4-BE49-F238E27FC236}">
              <a16:creationId xmlns:a16="http://schemas.microsoft.com/office/drawing/2014/main" id="{00000000-0008-0000-0200-0000E4020000}"/>
            </a:ext>
          </a:extLst>
        </xdr:cNvPr>
        <xdr:cNvCxnSpPr/>
      </xdr:nvCxnSpPr>
      <xdr:spPr>
        <a:xfrm>
          <a:off x="1466850" y="82570637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97</xdr:row>
      <xdr:rowOff>654050</xdr:rowOff>
    </xdr:from>
    <xdr:to>
      <xdr:col>2</xdr:col>
      <xdr:colOff>590550</xdr:colOff>
      <xdr:row>97</xdr:row>
      <xdr:rowOff>654050</xdr:rowOff>
    </xdr:to>
    <xdr:cxnSp macro="">
      <xdr:nvCxnSpPr>
        <xdr:cNvPr id="741" name="Connecteur droit 740">
          <a:extLst>
            <a:ext uri="{FF2B5EF4-FFF2-40B4-BE49-F238E27FC236}">
              <a16:creationId xmlns:a16="http://schemas.microsoft.com/office/drawing/2014/main" id="{00000000-0008-0000-0200-0000E5020000}"/>
            </a:ext>
          </a:extLst>
        </xdr:cNvPr>
        <xdr:cNvCxnSpPr/>
      </xdr:nvCxnSpPr>
      <xdr:spPr>
        <a:xfrm>
          <a:off x="1714500" y="82569050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113</xdr:row>
      <xdr:rowOff>85730</xdr:rowOff>
    </xdr:from>
    <xdr:to>
      <xdr:col>2</xdr:col>
      <xdr:colOff>630645</xdr:colOff>
      <xdr:row>113</xdr:row>
      <xdr:rowOff>866413</xdr:rowOff>
    </xdr:to>
    <xdr:pic>
      <xdr:nvPicPr>
        <xdr:cNvPr id="742" name="Image 741">
          <a:extLst>
            <a:ext uri="{FF2B5EF4-FFF2-40B4-BE49-F238E27FC236}">
              <a16:creationId xmlns:a16="http://schemas.microsoft.com/office/drawing/2014/main" id="{00000000-0008-0000-0200-0000E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8289" y="877157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113</xdr:row>
      <xdr:rowOff>121445</xdr:rowOff>
    </xdr:from>
    <xdr:to>
      <xdr:col>2</xdr:col>
      <xdr:colOff>347664</xdr:colOff>
      <xdr:row>113</xdr:row>
      <xdr:rowOff>826294</xdr:rowOff>
    </xdr:to>
    <xdr:cxnSp macro="">
      <xdr:nvCxnSpPr>
        <xdr:cNvPr id="743" name="Connecteur droit 742">
          <a:extLst>
            <a:ext uri="{FF2B5EF4-FFF2-40B4-BE49-F238E27FC236}">
              <a16:creationId xmlns:a16="http://schemas.microsoft.com/office/drawing/2014/main" id="{00000000-0008-0000-0200-0000E7020000}"/>
            </a:ext>
          </a:extLst>
        </xdr:cNvPr>
        <xdr:cNvCxnSpPr/>
      </xdr:nvCxnSpPr>
      <xdr:spPr>
        <a:xfrm>
          <a:off x="1700213" y="877514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113</xdr:row>
      <xdr:rowOff>129443</xdr:rowOff>
    </xdr:from>
    <xdr:to>
      <xdr:col>2</xdr:col>
      <xdr:colOff>76208</xdr:colOff>
      <xdr:row>113</xdr:row>
      <xdr:rowOff>808971</xdr:rowOff>
    </xdr:to>
    <xdr:cxnSp macro="">
      <xdr:nvCxnSpPr>
        <xdr:cNvPr id="744" name="Connecteur droit 743">
          <a:extLst>
            <a:ext uri="{FF2B5EF4-FFF2-40B4-BE49-F238E27FC236}">
              <a16:creationId xmlns:a16="http://schemas.microsoft.com/office/drawing/2014/main" id="{00000000-0008-0000-0200-0000E8020000}"/>
            </a:ext>
          </a:extLst>
        </xdr:cNvPr>
        <xdr:cNvCxnSpPr/>
      </xdr:nvCxnSpPr>
      <xdr:spPr>
        <a:xfrm>
          <a:off x="1428758" y="877594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113</xdr:row>
      <xdr:rowOff>862602</xdr:rowOff>
    </xdr:from>
    <xdr:to>
      <xdr:col>2</xdr:col>
      <xdr:colOff>600603</xdr:colOff>
      <xdr:row>113</xdr:row>
      <xdr:rowOff>862602</xdr:rowOff>
    </xdr:to>
    <xdr:cxnSp macro="">
      <xdr:nvCxnSpPr>
        <xdr:cNvPr id="745" name="Connecteur droit 744">
          <a:extLst>
            <a:ext uri="{FF2B5EF4-FFF2-40B4-BE49-F238E27FC236}">
              <a16:creationId xmlns:a16="http://schemas.microsoft.com/office/drawing/2014/main" id="{00000000-0008-0000-0200-0000E9020000}"/>
            </a:ext>
          </a:extLst>
        </xdr:cNvPr>
        <xdr:cNvCxnSpPr/>
      </xdr:nvCxnSpPr>
      <xdr:spPr>
        <a:xfrm>
          <a:off x="1468244" y="884926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113</xdr:row>
      <xdr:rowOff>76208</xdr:rowOff>
    </xdr:from>
    <xdr:to>
      <xdr:col>2</xdr:col>
      <xdr:colOff>596966</xdr:colOff>
      <xdr:row>113</xdr:row>
      <xdr:rowOff>76208</xdr:rowOff>
    </xdr:to>
    <xdr:cxnSp macro="">
      <xdr:nvCxnSpPr>
        <xdr:cNvPr id="746" name="Connecteur droit 745">
          <a:extLst>
            <a:ext uri="{FF2B5EF4-FFF2-40B4-BE49-F238E27FC236}">
              <a16:creationId xmlns:a16="http://schemas.microsoft.com/office/drawing/2014/main" id="{00000000-0008-0000-0200-0000EA020000}"/>
            </a:ext>
          </a:extLst>
        </xdr:cNvPr>
        <xdr:cNvCxnSpPr/>
      </xdr:nvCxnSpPr>
      <xdr:spPr>
        <a:xfrm>
          <a:off x="1468071" y="877062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113</xdr:row>
      <xdr:rowOff>129443</xdr:rowOff>
    </xdr:from>
    <xdr:to>
      <xdr:col>2</xdr:col>
      <xdr:colOff>640088</xdr:colOff>
      <xdr:row>113</xdr:row>
      <xdr:rowOff>808971</xdr:rowOff>
    </xdr:to>
    <xdr:cxnSp macro="">
      <xdr:nvCxnSpPr>
        <xdr:cNvPr id="747" name="Connecteur droit 746">
          <a:extLst>
            <a:ext uri="{FF2B5EF4-FFF2-40B4-BE49-F238E27FC236}">
              <a16:creationId xmlns:a16="http://schemas.microsoft.com/office/drawing/2014/main" id="{00000000-0008-0000-0200-0000EB020000}"/>
            </a:ext>
          </a:extLst>
        </xdr:cNvPr>
        <xdr:cNvCxnSpPr/>
      </xdr:nvCxnSpPr>
      <xdr:spPr>
        <a:xfrm>
          <a:off x="1992638" y="877594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113</xdr:row>
      <xdr:rowOff>833475</xdr:rowOff>
    </xdr:from>
    <xdr:to>
      <xdr:col>2</xdr:col>
      <xdr:colOff>336561</xdr:colOff>
      <xdr:row>113</xdr:row>
      <xdr:rowOff>833475</xdr:rowOff>
    </xdr:to>
    <xdr:cxnSp macro="">
      <xdr:nvCxnSpPr>
        <xdr:cNvPr id="748" name="Connecteur droit 747">
          <a:extLst>
            <a:ext uri="{FF2B5EF4-FFF2-40B4-BE49-F238E27FC236}">
              <a16:creationId xmlns:a16="http://schemas.microsoft.com/office/drawing/2014/main" id="{00000000-0008-0000-0200-0000EC020000}"/>
            </a:ext>
          </a:extLst>
        </xdr:cNvPr>
        <xdr:cNvCxnSpPr/>
      </xdr:nvCxnSpPr>
      <xdr:spPr>
        <a:xfrm>
          <a:off x="1460511" y="884634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113</xdr:row>
      <xdr:rowOff>833475</xdr:rowOff>
    </xdr:from>
    <xdr:to>
      <xdr:col>2</xdr:col>
      <xdr:colOff>584211</xdr:colOff>
      <xdr:row>113</xdr:row>
      <xdr:rowOff>833475</xdr:rowOff>
    </xdr:to>
    <xdr:cxnSp macro="">
      <xdr:nvCxnSpPr>
        <xdr:cNvPr id="749" name="Connecteur droit 748">
          <a:extLst>
            <a:ext uri="{FF2B5EF4-FFF2-40B4-BE49-F238E27FC236}">
              <a16:creationId xmlns:a16="http://schemas.microsoft.com/office/drawing/2014/main" id="{00000000-0008-0000-0200-0000ED020000}"/>
            </a:ext>
          </a:extLst>
        </xdr:cNvPr>
        <xdr:cNvCxnSpPr/>
      </xdr:nvCxnSpPr>
      <xdr:spPr>
        <a:xfrm>
          <a:off x="1708161" y="884634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113</xdr:row>
      <xdr:rowOff>115899</xdr:rowOff>
    </xdr:from>
    <xdr:to>
      <xdr:col>2</xdr:col>
      <xdr:colOff>339736</xdr:colOff>
      <xdr:row>113</xdr:row>
      <xdr:rowOff>115899</xdr:rowOff>
    </xdr:to>
    <xdr:cxnSp macro="">
      <xdr:nvCxnSpPr>
        <xdr:cNvPr id="750" name="Connecteur droit 749">
          <a:extLst>
            <a:ext uri="{FF2B5EF4-FFF2-40B4-BE49-F238E27FC236}">
              <a16:creationId xmlns:a16="http://schemas.microsoft.com/office/drawing/2014/main" id="{00000000-0008-0000-0200-0000EE020000}"/>
            </a:ext>
          </a:extLst>
        </xdr:cNvPr>
        <xdr:cNvCxnSpPr/>
      </xdr:nvCxnSpPr>
      <xdr:spPr>
        <a:xfrm>
          <a:off x="1463686" y="877458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113</xdr:row>
      <xdr:rowOff>114312</xdr:rowOff>
    </xdr:from>
    <xdr:to>
      <xdr:col>2</xdr:col>
      <xdr:colOff>587386</xdr:colOff>
      <xdr:row>113</xdr:row>
      <xdr:rowOff>114312</xdr:rowOff>
    </xdr:to>
    <xdr:cxnSp macro="">
      <xdr:nvCxnSpPr>
        <xdr:cNvPr id="751" name="Connecteur droit 750">
          <a:extLst>
            <a:ext uri="{FF2B5EF4-FFF2-40B4-BE49-F238E27FC236}">
              <a16:creationId xmlns:a16="http://schemas.microsoft.com/office/drawing/2014/main" id="{00000000-0008-0000-0200-0000EF020000}"/>
            </a:ext>
          </a:extLst>
        </xdr:cNvPr>
        <xdr:cNvCxnSpPr/>
      </xdr:nvCxnSpPr>
      <xdr:spPr>
        <a:xfrm>
          <a:off x="1711336" y="877443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113</xdr:row>
      <xdr:rowOff>136854</xdr:rowOff>
    </xdr:from>
    <xdr:to>
      <xdr:col>2</xdr:col>
      <xdr:colOff>104786</xdr:colOff>
      <xdr:row>113</xdr:row>
      <xdr:rowOff>822047</xdr:rowOff>
    </xdr:to>
    <xdr:cxnSp macro="">
      <xdr:nvCxnSpPr>
        <xdr:cNvPr id="752" name="Connecteur droit 751">
          <a:extLst>
            <a:ext uri="{FF2B5EF4-FFF2-40B4-BE49-F238E27FC236}">
              <a16:creationId xmlns:a16="http://schemas.microsoft.com/office/drawing/2014/main" id="{00000000-0008-0000-0200-0000F0020000}"/>
            </a:ext>
          </a:extLst>
        </xdr:cNvPr>
        <xdr:cNvCxnSpPr/>
      </xdr:nvCxnSpPr>
      <xdr:spPr>
        <a:xfrm>
          <a:off x="1457336" y="877668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113</xdr:row>
      <xdr:rowOff>133679</xdr:rowOff>
    </xdr:from>
    <xdr:to>
      <xdr:col>2</xdr:col>
      <xdr:colOff>603261</xdr:colOff>
      <xdr:row>113</xdr:row>
      <xdr:rowOff>818872</xdr:rowOff>
    </xdr:to>
    <xdr:cxnSp macro="">
      <xdr:nvCxnSpPr>
        <xdr:cNvPr id="753" name="Connecteur droit 752">
          <a:extLst>
            <a:ext uri="{FF2B5EF4-FFF2-40B4-BE49-F238E27FC236}">
              <a16:creationId xmlns:a16="http://schemas.microsoft.com/office/drawing/2014/main" id="{00000000-0008-0000-0200-0000F1020000}"/>
            </a:ext>
          </a:extLst>
        </xdr:cNvPr>
        <xdr:cNvCxnSpPr/>
      </xdr:nvCxnSpPr>
      <xdr:spPr>
        <a:xfrm>
          <a:off x="1955811" y="877636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113</xdr:row>
      <xdr:rowOff>637315</xdr:rowOff>
    </xdr:from>
    <xdr:to>
      <xdr:col>2</xdr:col>
      <xdr:colOff>333375</xdr:colOff>
      <xdr:row>113</xdr:row>
      <xdr:rowOff>665703</xdr:rowOff>
    </xdr:to>
    <xdr:sp macro="" textlink="">
      <xdr:nvSpPr>
        <xdr:cNvPr id="754" name="Rectangle 753">
          <a:extLst>
            <a:ext uri="{FF2B5EF4-FFF2-40B4-BE49-F238E27FC236}">
              <a16:creationId xmlns:a16="http://schemas.microsoft.com/office/drawing/2014/main" id="{00000000-0008-0000-0200-0000F2020000}"/>
            </a:ext>
          </a:extLst>
        </xdr:cNvPr>
        <xdr:cNvSpPr/>
      </xdr:nvSpPr>
      <xdr:spPr>
        <a:xfrm>
          <a:off x="1476375" y="88267315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121324</xdr:colOff>
      <xdr:row>113</xdr:row>
      <xdr:rowOff>671645</xdr:rowOff>
    </xdr:from>
    <xdr:to>
      <xdr:col>2</xdr:col>
      <xdr:colOff>333494</xdr:colOff>
      <xdr:row>113</xdr:row>
      <xdr:rowOff>823778</xdr:rowOff>
    </xdr:to>
    <xdr:sp macro="" textlink="">
      <xdr:nvSpPr>
        <xdr:cNvPr id="755" name="Rectangle 754">
          <a:extLst>
            <a:ext uri="{FF2B5EF4-FFF2-40B4-BE49-F238E27FC236}">
              <a16:creationId xmlns:a16="http://schemas.microsoft.com/office/drawing/2014/main" id="{00000000-0008-0000-0200-0000F3020000}"/>
            </a:ext>
          </a:extLst>
        </xdr:cNvPr>
        <xdr:cNvSpPr/>
      </xdr:nvSpPr>
      <xdr:spPr>
        <a:xfrm>
          <a:off x="1473874" y="88301645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376357</xdr:colOff>
      <xdr:row>113</xdr:row>
      <xdr:rowOff>638175</xdr:rowOff>
    </xdr:from>
    <xdr:to>
      <xdr:col>2</xdr:col>
      <xdr:colOff>585907</xdr:colOff>
      <xdr:row>113</xdr:row>
      <xdr:rowOff>666563</xdr:rowOff>
    </xdr:to>
    <xdr:sp macro="" textlink="">
      <xdr:nvSpPr>
        <xdr:cNvPr id="756" name="Rectangle 755">
          <a:extLst>
            <a:ext uri="{FF2B5EF4-FFF2-40B4-BE49-F238E27FC236}">
              <a16:creationId xmlns:a16="http://schemas.microsoft.com/office/drawing/2014/main" id="{00000000-0008-0000-0200-0000F4020000}"/>
            </a:ext>
          </a:extLst>
        </xdr:cNvPr>
        <xdr:cNvSpPr/>
      </xdr:nvSpPr>
      <xdr:spPr>
        <a:xfrm>
          <a:off x="1728907" y="88268175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373856</xdr:colOff>
      <xdr:row>113</xdr:row>
      <xdr:rowOff>672505</xdr:rowOff>
    </xdr:from>
    <xdr:to>
      <xdr:col>2</xdr:col>
      <xdr:colOff>586026</xdr:colOff>
      <xdr:row>113</xdr:row>
      <xdr:rowOff>824638</xdr:rowOff>
    </xdr:to>
    <xdr:sp macro="" textlink="">
      <xdr:nvSpPr>
        <xdr:cNvPr id="757" name="Rectangle 756">
          <a:extLst>
            <a:ext uri="{FF2B5EF4-FFF2-40B4-BE49-F238E27FC236}">
              <a16:creationId xmlns:a16="http://schemas.microsoft.com/office/drawing/2014/main" id="{00000000-0008-0000-0200-0000F5020000}"/>
            </a:ext>
          </a:extLst>
        </xdr:cNvPr>
        <xdr:cNvSpPr/>
      </xdr:nvSpPr>
      <xdr:spPr>
        <a:xfrm>
          <a:off x="1726406" y="88302505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114300</xdr:colOff>
      <xdr:row>113</xdr:row>
      <xdr:rowOff>655637</xdr:rowOff>
    </xdr:from>
    <xdr:to>
      <xdr:col>2</xdr:col>
      <xdr:colOff>342900</xdr:colOff>
      <xdr:row>113</xdr:row>
      <xdr:rowOff>655637</xdr:rowOff>
    </xdr:to>
    <xdr:cxnSp macro="">
      <xdr:nvCxnSpPr>
        <xdr:cNvPr id="758" name="Connecteur droit 757">
          <a:extLst>
            <a:ext uri="{FF2B5EF4-FFF2-40B4-BE49-F238E27FC236}">
              <a16:creationId xmlns:a16="http://schemas.microsoft.com/office/drawing/2014/main" id="{00000000-0008-0000-0200-0000F6020000}"/>
            </a:ext>
          </a:extLst>
        </xdr:cNvPr>
        <xdr:cNvCxnSpPr/>
      </xdr:nvCxnSpPr>
      <xdr:spPr>
        <a:xfrm>
          <a:off x="1466850" y="88285637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113</xdr:row>
      <xdr:rowOff>654050</xdr:rowOff>
    </xdr:from>
    <xdr:to>
      <xdr:col>2</xdr:col>
      <xdr:colOff>590550</xdr:colOff>
      <xdr:row>113</xdr:row>
      <xdr:rowOff>654050</xdr:rowOff>
    </xdr:to>
    <xdr:cxnSp macro="">
      <xdr:nvCxnSpPr>
        <xdr:cNvPr id="759" name="Connecteur droit 758">
          <a:extLst>
            <a:ext uri="{FF2B5EF4-FFF2-40B4-BE49-F238E27FC236}">
              <a16:creationId xmlns:a16="http://schemas.microsoft.com/office/drawing/2014/main" id="{00000000-0008-0000-0200-0000F7020000}"/>
            </a:ext>
          </a:extLst>
        </xdr:cNvPr>
        <xdr:cNvCxnSpPr/>
      </xdr:nvCxnSpPr>
      <xdr:spPr>
        <a:xfrm>
          <a:off x="1714500" y="88284050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45</xdr:row>
      <xdr:rowOff>85730</xdr:rowOff>
    </xdr:from>
    <xdr:to>
      <xdr:col>2</xdr:col>
      <xdr:colOff>630645</xdr:colOff>
      <xdr:row>45</xdr:row>
      <xdr:rowOff>866413</xdr:rowOff>
    </xdr:to>
    <xdr:pic>
      <xdr:nvPicPr>
        <xdr:cNvPr id="760" name="Image 759">
          <a:extLst>
            <a:ext uri="{FF2B5EF4-FFF2-40B4-BE49-F238E27FC236}">
              <a16:creationId xmlns:a16="http://schemas.microsoft.com/office/drawing/2014/main" id="{00000000-0008-0000-0200-0000F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8289" y="848582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45</xdr:row>
      <xdr:rowOff>121445</xdr:rowOff>
    </xdr:from>
    <xdr:to>
      <xdr:col>2</xdr:col>
      <xdr:colOff>347664</xdr:colOff>
      <xdr:row>45</xdr:row>
      <xdr:rowOff>826294</xdr:rowOff>
    </xdr:to>
    <xdr:cxnSp macro="">
      <xdr:nvCxnSpPr>
        <xdr:cNvPr id="761" name="Connecteur droit 760">
          <a:extLst>
            <a:ext uri="{FF2B5EF4-FFF2-40B4-BE49-F238E27FC236}">
              <a16:creationId xmlns:a16="http://schemas.microsoft.com/office/drawing/2014/main" id="{00000000-0008-0000-0200-0000F9020000}"/>
            </a:ext>
          </a:extLst>
        </xdr:cNvPr>
        <xdr:cNvCxnSpPr/>
      </xdr:nvCxnSpPr>
      <xdr:spPr>
        <a:xfrm>
          <a:off x="1700213" y="848939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45</xdr:row>
      <xdr:rowOff>129443</xdr:rowOff>
    </xdr:from>
    <xdr:to>
      <xdr:col>2</xdr:col>
      <xdr:colOff>76208</xdr:colOff>
      <xdr:row>45</xdr:row>
      <xdr:rowOff>808971</xdr:rowOff>
    </xdr:to>
    <xdr:cxnSp macro="">
      <xdr:nvCxnSpPr>
        <xdr:cNvPr id="762" name="Connecteur droit 761">
          <a:extLst>
            <a:ext uri="{FF2B5EF4-FFF2-40B4-BE49-F238E27FC236}">
              <a16:creationId xmlns:a16="http://schemas.microsoft.com/office/drawing/2014/main" id="{00000000-0008-0000-0200-0000FA020000}"/>
            </a:ext>
          </a:extLst>
        </xdr:cNvPr>
        <xdr:cNvCxnSpPr/>
      </xdr:nvCxnSpPr>
      <xdr:spPr>
        <a:xfrm>
          <a:off x="1428758" y="849019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45</xdr:row>
      <xdr:rowOff>862602</xdr:rowOff>
    </xdr:from>
    <xdr:to>
      <xdr:col>2</xdr:col>
      <xdr:colOff>600603</xdr:colOff>
      <xdr:row>45</xdr:row>
      <xdr:rowOff>862602</xdr:rowOff>
    </xdr:to>
    <xdr:cxnSp macro="">
      <xdr:nvCxnSpPr>
        <xdr:cNvPr id="763" name="Connecteur droit 762">
          <a:extLst>
            <a:ext uri="{FF2B5EF4-FFF2-40B4-BE49-F238E27FC236}">
              <a16:creationId xmlns:a16="http://schemas.microsoft.com/office/drawing/2014/main" id="{00000000-0008-0000-0200-0000FB020000}"/>
            </a:ext>
          </a:extLst>
        </xdr:cNvPr>
        <xdr:cNvCxnSpPr/>
      </xdr:nvCxnSpPr>
      <xdr:spPr>
        <a:xfrm>
          <a:off x="1468244" y="856351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45</xdr:row>
      <xdr:rowOff>76208</xdr:rowOff>
    </xdr:from>
    <xdr:to>
      <xdr:col>2</xdr:col>
      <xdr:colOff>596966</xdr:colOff>
      <xdr:row>45</xdr:row>
      <xdr:rowOff>76208</xdr:rowOff>
    </xdr:to>
    <xdr:cxnSp macro="">
      <xdr:nvCxnSpPr>
        <xdr:cNvPr id="764" name="Connecteur droit 763">
          <a:extLst>
            <a:ext uri="{FF2B5EF4-FFF2-40B4-BE49-F238E27FC236}">
              <a16:creationId xmlns:a16="http://schemas.microsoft.com/office/drawing/2014/main" id="{00000000-0008-0000-0200-0000FC020000}"/>
            </a:ext>
          </a:extLst>
        </xdr:cNvPr>
        <xdr:cNvCxnSpPr/>
      </xdr:nvCxnSpPr>
      <xdr:spPr>
        <a:xfrm>
          <a:off x="1468071" y="848487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45</xdr:row>
      <xdr:rowOff>129443</xdr:rowOff>
    </xdr:from>
    <xdr:to>
      <xdr:col>2</xdr:col>
      <xdr:colOff>640088</xdr:colOff>
      <xdr:row>45</xdr:row>
      <xdr:rowOff>808971</xdr:rowOff>
    </xdr:to>
    <xdr:cxnSp macro="">
      <xdr:nvCxnSpPr>
        <xdr:cNvPr id="765" name="Connecteur droit 764">
          <a:extLst>
            <a:ext uri="{FF2B5EF4-FFF2-40B4-BE49-F238E27FC236}">
              <a16:creationId xmlns:a16="http://schemas.microsoft.com/office/drawing/2014/main" id="{00000000-0008-0000-0200-0000FD020000}"/>
            </a:ext>
          </a:extLst>
        </xdr:cNvPr>
        <xdr:cNvCxnSpPr/>
      </xdr:nvCxnSpPr>
      <xdr:spPr>
        <a:xfrm>
          <a:off x="1992638" y="849019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45</xdr:row>
      <xdr:rowOff>833475</xdr:rowOff>
    </xdr:from>
    <xdr:to>
      <xdr:col>2</xdr:col>
      <xdr:colOff>336561</xdr:colOff>
      <xdr:row>45</xdr:row>
      <xdr:rowOff>833475</xdr:rowOff>
    </xdr:to>
    <xdr:cxnSp macro="">
      <xdr:nvCxnSpPr>
        <xdr:cNvPr id="766" name="Connecteur droit 765">
          <a:extLst>
            <a:ext uri="{FF2B5EF4-FFF2-40B4-BE49-F238E27FC236}">
              <a16:creationId xmlns:a16="http://schemas.microsoft.com/office/drawing/2014/main" id="{00000000-0008-0000-0200-0000FE020000}"/>
            </a:ext>
          </a:extLst>
        </xdr:cNvPr>
        <xdr:cNvCxnSpPr/>
      </xdr:nvCxnSpPr>
      <xdr:spPr>
        <a:xfrm>
          <a:off x="1460511" y="856059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45</xdr:row>
      <xdr:rowOff>833475</xdr:rowOff>
    </xdr:from>
    <xdr:to>
      <xdr:col>2</xdr:col>
      <xdr:colOff>584211</xdr:colOff>
      <xdr:row>45</xdr:row>
      <xdr:rowOff>833475</xdr:rowOff>
    </xdr:to>
    <xdr:cxnSp macro="">
      <xdr:nvCxnSpPr>
        <xdr:cNvPr id="767" name="Connecteur droit 766">
          <a:extLst>
            <a:ext uri="{FF2B5EF4-FFF2-40B4-BE49-F238E27FC236}">
              <a16:creationId xmlns:a16="http://schemas.microsoft.com/office/drawing/2014/main" id="{00000000-0008-0000-0200-0000FF020000}"/>
            </a:ext>
          </a:extLst>
        </xdr:cNvPr>
        <xdr:cNvCxnSpPr/>
      </xdr:nvCxnSpPr>
      <xdr:spPr>
        <a:xfrm>
          <a:off x="1708161" y="856059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45</xdr:row>
      <xdr:rowOff>115899</xdr:rowOff>
    </xdr:from>
    <xdr:to>
      <xdr:col>2</xdr:col>
      <xdr:colOff>339736</xdr:colOff>
      <xdr:row>45</xdr:row>
      <xdr:rowOff>115899</xdr:rowOff>
    </xdr:to>
    <xdr:cxnSp macro="">
      <xdr:nvCxnSpPr>
        <xdr:cNvPr id="768" name="Connecteur droit 767">
          <a:extLst>
            <a:ext uri="{FF2B5EF4-FFF2-40B4-BE49-F238E27FC236}">
              <a16:creationId xmlns:a16="http://schemas.microsoft.com/office/drawing/2014/main" id="{00000000-0008-0000-0200-000000030000}"/>
            </a:ext>
          </a:extLst>
        </xdr:cNvPr>
        <xdr:cNvCxnSpPr/>
      </xdr:nvCxnSpPr>
      <xdr:spPr>
        <a:xfrm>
          <a:off x="1463686" y="848883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45</xdr:row>
      <xdr:rowOff>114312</xdr:rowOff>
    </xdr:from>
    <xdr:to>
      <xdr:col>2</xdr:col>
      <xdr:colOff>587386</xdr:colOff>
      <xdr:row>45</xdr:row>
      <xdr:rowOff>114312</xdr:rowOff>
    </xdr:to>
    <xdr:cxnSp macro="">
      <xdr:nvCxnSpPr>
        <xdr:cNvPr id="769" name="Connecteur droit 768">
          <a:extLst>
            <a:ext uri="{FF2B5EF4-FFF2-40B4-BE49-F238E27FC236}">
              <a16:creationId xmlns:a16="http://schemas.microsoft.com/office/drawing/2014/main" id="{00000000-0008-0000-0200-000001030000}"/>
            </a:ext>
          </a:extLst>
        </xdr:cNvPr>
        <xdr:cNvCxnSpPr/>
      </xdr:nvCxnSpPr>
      <xdr:spPr>
        <a:xfrm>
          <a:off x="1711336" y="848868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45</xdr:row>
      <xdr:rowOff>136854</xdr:rowOff>
    </xdr:from>
    <xdr:to>
      <xdr:col>2</xdr:col>
      <xdr:colOff>104786</xdr:colOff>
      <xdr:row>45</xdr:row>
      <xdr:rowOff>822047</xdr:rowOff>
    </xdr:to>
    <xdr:cxnSp macro="">
      <xdr:nvCxnSpPr>
        <xdr:cNvPr id="770" name="Connecteur droit 769">
          <a:extLst>
            <a:ext uri="{FF2B5EF4-FFF2-40B4-BE49-F238E27FC236}">
              <a16:creationId xmlns:a16="http://schemas.microsoft.com/office/drawing/2014/main" id="{00000000-0008-0000-0200-000002030000}"/>
            </a:ext>
          </a:extLst>
        </xdr:cNvPr>
        <xdr:cNvCxnSpPr/>
      </xdr:nvCxnSpPr>
      <xdr:spPr>
        <a:xfrm>
          <a:off x="1457336" y="849093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45</xdr:row>
      <xdr:rowOff>133679</xdr:rowOff>
    </xdr:from>
    <xdr:to>
      <xdr:col>2</xdr:col>
      <xdr:colOff>603261</xdr:colOff>
      <xdr:row>45</xdr:row>
      <xdr:rowOff>818872</xdr:rowOff>
    </xdr:to>
    <xdr:cxnSp macro="">
      <xdr:nvCxnSpPr>
        <xdr:cNvPr id="771" name="Connecteur droit 770">
          <a:extLst>
            <a:ext uri="{FF2B5EF4-FFF2-40B4-BE49-F238E27FC236}">
              <a16:creationId xmlns:a16="http://schemas.microsoft.com/office/drawing/2014/main" id="{00000000-0008-0000-0200-000003030000}"/>
            </a:ext>
          </a:extLst>
        </xdr:cNvPr>
        <xdr:cNvCxnSpPr/>
      </xdr:nvCxnSpPr>
      <xdr:spPr>
        <a:xfrm>
          <a:off x="1955811" y="849061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106</xdr:row>
      <xdr:rowOff>85730</xdr:rowOff>
    </xdr:from>
    <xdr:to>
      <xdr:col>2</xdr:col>
      <xdr:colOff>630645</xdr:colOff>
      <xdr:row>106</xdr:row>
      <xdr:rowOff>866413</xdr:rowOff>
    </xdr:to>
    <xdr:pic>
      <xdr:nvPicPr>
        <xdr:cNvPr id="772" name="Image 771">
          <a:extLst>
            <a:ext uri="{FF2B5EF4-FFF2-40B4-BE49-F238E27FC236}">
              <a16:creationId xmlns:a16="http://schemas.microsoft.com/office/drawing/2014/main" id="{00000000-0008-0000-0200-00000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8289" y="896207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106</xdr:row>
      <xdr:rowOff>121445</xdr:rowOff>
    </xdr:from>
    <xdr:to>
      <xdr:col>2</xdr:col>
      <xdr:colOff>347664</xdr:colOff>
      <xdr:row>106</xdr:row>
      <xdr:rowOff>826294</xdr:rowOff>
    </xdr:to>
    <xdr:cxnSp macro="">
      <xdr:nvCxnSpPr>
        <xdr:cNvPr id="773" name="Connecteur droit 772">
          <a:extLst>
            <a:ext uri="{FF2B5EF4-FFF2-40B4-BE49-F238E27FC236}">
              <a16:creationId xmlns:a16="http://schemas.microsoft.com/office/drawing/2014/main" id="{00000000-0008-0000-0200-000005030000}"/>
            </a:ext>
          </a:extLst>
        </xdr:cNvPr>
        <xdr:cNvCxnSpPr/>
      </xdr:nvCxnSpPr>
      <xdr:spPr>
        <a:xfrm>
          <a:off x="1700213" y="896564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106</xdr:row>
      <xdr:rowOff>129443</xdr:rowOff>
    </xdr:from>
    <xdr:to>
      <xdr:col>2</xdr:col>
      <xdr:colOff>76208</xdr:colOff>
      <xdr:row>106</xdr:row>
      <xdr:rowOff>808971</xdr:rowOff>
    </xdr:to>
    <xdr:cxnSp macro="">
      <xdr:nvCxnSpPr>
        <xdr:cNvPr id="774" name="Connecteur droit 773">
          <a:extLst>
            <a:ext uri="{FF2B5EF4-FFF2-40B4-BE49-F238E27FC236}">
              <a16:creationId xmlns:a16="http://schemas.microsoft.com/office/drawing/2014/main" id="{00000000-0008-0000-0200-000006030000}"/>
            </a:ext>
          </a:extLst>
        </xdr:cNvPr>
        <xdr:cNvCxnSpPr/>
      </xdr:nvCxnSpPr>
      <xdr:spPr>
        <a:xfrm>
          <a:off x="1428758" y="896644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106</xdr:row>
      <xdr:rowOff>862602</xdr:rowOff>
    </xdr:from>
    <xdr:to>
      <xdr:col>2</xdr:col>
      <xdr:colOff>600603</xdr:colOff>
      <xdr:row>106</xdr:row>
      <xdr:rowOff>862602</xdr:rowOff>
    </xdr:to>
    <xdr:cxnSp macro="">
      <xdr:nvCxnSpPr>
        <xdr:cNvPr id="775" name="Connecteur droit 774">
          <a:extLst>
            <a:ext uri="{FF2B5EF4-FFF2-40B4-BE49-F238E27FC236}">
              <a16:creationId xmlns:a16="http://schemas.microsoft.com/office/drawing/2014/main" id="{00000000-0008-0000-0200-000007030000}"/>
            </a:ext>
          </a:extLst>
        </xdr:cNvPr>
        <xdr:cNvCxnSpPr/>
      </xdr:nvCxnSpPr>
      <xdr:spPr>
        <a:xfrm>
          <a:off x="1468244" y="903976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106</xdr:row>
      <xdr:rowOff>76208</xdr:rowOff>
    </xdr:from>
    <xdr:to>
      <xdr:col>2</xdr:col>
      <xdr:colOff>596966</xdr:colOff>
      <xdr:row>106</xdr:row>
      <xdr:rowOff>76208</xdr:rowOff>
    </xdr:to>
    <xdr:cxnSp macro="">
      <xdr:nvCxnSpPr>
        <xdr:cNvPr id="776" name="Connecteur droit 775">
          <a:extLst>
            <a:ext uri="{FF2B5EF4-FFF2-40B4-BE49-F238E27FC236}">
              <a16:creationId xmlns:a16="http://schemas.microsoft.com/office/drawing/2014/main" id="{00000000-0008-0000-0200-000008030000}"/>
            </a:ext>
          </a:extLst>
        </xdr:cNvPr>
        <xdr:cNvCxnSpPr/>
      </xdr:nvCxnSpPr>
      <xdr:spPr>
        <a:xfrm>
          <a:off x="1468071" y="896112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106</xdr:row>
      <xdr:rowOff>129443</xdr:rowOff>
    </xdr:from>
    <xdr:to>
      <xdr:col>2</xdr:col>
      <xdr:colOff>640088</xdr:colOff>
      <xdr:row>106</xdr:row>
      <xdr:rowOff>808971</xdr:rowOff>
    </xdr:to>
    <xdr:cxnSp macro="">
      <xdr:nvCxnSpPr>
        <xdr:cNvPr id="777" name="Connecteur droit 776">
          <a:extLst>
            <a:ext uri="{FF2B5EF4-FFF2-40B4-BE49-F238E27FC236}">
              <a16:creationId xmlns:a16="http://schemas.microsoft.com/office/drawing/2014/main" id="{00000000-0008-0000-0200-000009030000}"/>
            </a:ext>
          </a:extLst>
        </xdr:cNvPr>
        <xdr:cNvCxnSpPr/>
      </xdr:nvCxnSpPr>
      <xdr:spPr>
        <a:xfrm>
          <a:off x="1992638" y="896644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106</xdr:row>
      <xdr:rowOff>833475</xdr:rowOff>
    </xdr:from>
    <xdr:to>
      <xdr:col>2</xdr:col>
      <xdr:colOff>336561</xdr:colOff>
      <xdr:row>106</xdr:row>
      <xdr:rowOff>833475</xdr:rowOff>
    </xdr:to>
    <xdr:cxnSp macro="">
      <xdr:nvCxnSpPr>
        <xdr:cNvPr id="778" name="Connecteur droit 777">
          <a:extLst>
            <a:ext uri="{FF2B5EF4-FFF2-40B4-BE49-F238E27FC236}">
              <a16:creationId xmlns:a16="http://schemas.microsoft.com/office/drawing/2014/main" id="{00000000-0008-0000-0200-00000A030000}"/>
            </a:ext>
          </a:extLst>
        </xdr:cNvPr>
        <xdr:cNvCxnSpPr/>
      </xdr:nvCxnSpPr>
      <xdr:spPr>
        <a:xfrm>
          <a:off x="1460511" y="903684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106</xdr:row>
      <xdr:rowOff>833475</xdr:rowOff>
    </xdr:from>
    <xdr:to>
      <xdr:col>2</xdr:col>
      <xdr:colOff>584211</xdr:colOff>
      <xdr:row>106</xdr:row>
      <xdr:rowOff>833475</xdr:rowOff>
    </xdr:to>
    <xdr:cxnSp macro="">
      <xdr:nvCxnSpPr>
        <xdr:cNvPr id="779" name="Connecteur droit 778">
          <a:extLst>
            <a:ext uri="{FF2B5EF4-FFF2-40B4-BE49-F238E27FC236}">
              <a16:creationId xmlns:a16="http://schemas.microsoft.com/office/drawing/2014/main" id="{00000000-0008-0000-0200-00000B030000}"/>
            </a:ext>
          </a:extLst>
        </xdr:cNvPr>
        <xdr:cNvCxnSpPr/>
      </xdr:nvCxnSpPr>
      <xdr:spPr>
        <a:xfrm>
          <a:off x="1708161" y="903684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106</xdr:row>
      <xdr:rowOff>115899</xdr:rowOff>
    </xdr:from>
    <xdr:to>
      <xdr:col>2</xdr:col>
      <xdr:colOff>339736</xdr:colOff>
      <xdr:row>106</xdr:row>
      <xdr:rowOff>115899</xdr:rowOff>
    </xdr:to>
    <xdr:cxnSp macro="">
      <xdr:nvCxnSpPr>
        <xdr:cNvPr id="780" name="Connecteur droit 779">
          <a:extLst>
            <a:ext uri="{FF2B5EF4-FFF2-40B4-BE49-F238E27FC236}">
              <a16:creationId xmlns:a16="http://schemas.microsoft.com/office/drawing/2014/main" id="{00000000-0008-0000-0200-00000C030000}"/>
            </a:ext>
          </a:extLst>
        </xdr:cNvPr>
        <xdr:cNvCxnSpPr/>
      </xdr:nvCxnSpPr>
      <xdr:spPr>
        <a:xfrm>
          <a:off x="1463686" y="896508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106</xdr:row>
      <xdr:rowOff>114312</xdr:rowOff>
    </xdr:from>
    <xdr:to>
      <xdr:col>2</xdr:col>
      <xdr:colOff>587386</xdr:colOff>
      <xdr:row>106</xdr:row>
      <xdr:rowOff>114312</xdr:rowOff>
    </xdr:to>
    <xdr:cxnSp macro="">
      <xdr:nvCxnSpPr>
        <xdr:cNvPr id="781" name="Connecteur droit 780">
          <a:extLst>
            <a:ext uri="{FF2B5EF4-FFF2-40B4-BE49-F238E27FC236}">
              <a16:creationId xmlns:a16="http://schemas.microsoft.com/office/drawing/2014/main" id="{00000000-0008-0000-0200-00000D030000}"/>
            </a:ext>
          </a:extLst>
        </xdr:cNvPr>
        <xdr:cNvCxnSpPr/>
      </xdr:nvCxnSpPr>
      <xdr:spPr>
        <a:xfrm>
          <a:off x="1711336" y="896493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106</xdr:row>
      <xdr:rowOff>136854</xdr:rowOff>
    </xdr:from>
    <xdr:to>
      <xdr:col>2</xdr:col>
      <xdr:colOff>104786</xdr:colOff>
      <xdr:row>106</xdr:row>
      <xdr:rowOff>822047</xdr:rowOff>
    </xdr:to>
    <xdr:cxnSp macro="">
      <xdr:nvCxnSpPr>
        <xdr:cNvPr id="782" name="Connecteur droit 781">
          <a:extLst>
            <a:ext uri="{FF2B5EF4-FFF2-40B4-BE49-F238E27FC236}">
              <a16:creationId xmlns:a16="http://schemas.microsoft.com/office/drawing/2014/main" id="{00000000-0008-0000-0200-00000E030000}"/>
            </a:ext>
          </a:extLst>
        </xdr:cNvPr>
        <xdr:cNvCxnSpPr/>
      </xdr:nvCxnSpPr>
      <xdr:spPr>
        <a:xfrm>
          <a:off x="1457336" y="896718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106</xdr:row>
      <xdr:rowOff>133679</xdr:rowOff>
    </xdr:from>
    <xdr:to>
      <xdr:col>2</xdr:col>
      <xdr:colOff>603261</xdr:colOff>
      <xdr:row>106</xdr:row>
      <xdr:rowOff>818872</xdr:rowOff>
    </xdr:to>
    <xdr:cxnSp macro="">
      <xdr:nvCxnSpPr>
        <xdr:cNvPr id="783" name="Connecteur droit 782">
          <a:extLst>
            <a:ext uri="{FF2B5EF4-FFF2-40B4-BE49-F238E27FC236}">
              <a16:creationId xmlns:a16="http://schemas.microsoft.com/office/drawing/2014/main" id="{00000000-0008-0000-0200-00000F030000}"/>
            </a:ext>
          </a:extLst>
        </xdr:cNvPr>
        <xdr:cNvCxnSpPr/>
      </xdr:nvCxnSpPr>
      <xdr:spPr>
        <a:xfrm>
          <a:off x="1955811" y="896686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75</xdr:row>
      <xdr:rowOff>85730</xdr:rowOff>
    </xdr:from>
    <xdr:to>
      <xdr:col>2</xdr:col>
      <xdr:colOff>630645</xdr:colOff>
      <xdr:row>75</xdr:row>
      <xdr:rowOff>866413</xdr:rowOff>
    </xdr:to>
    <xdr:pic>
      <xdr:nvPicPr>
        <xdr:cNvPr id="784" name="Image 783">
          <a:extLst>
            <a:ext uri="{FF2B5EF4-FFF2-40B4-BE49-F238E27FC236}">
              <a16:creationId xmlns:a16="http://schemas.microsoft.com/office/drawing/2014/main" id="{00000000-0008-0000-0200-00001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8289" y="905732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75</xdr:row>
      <xdr:rowOff>121445</xdr:rowOff>
    </xdr:from>
    <xdr:to>
      <xdr:col>2</xdr:col>
      <xdr:colOff>347664</xdr:colOff>
      <xdr:row>75</xdr:row>
      <xdr:rowOff>826294</xdr:rowOff>
    </xdr:to>
    <xdr:cxnSp macro="">
      <xdr:nvCxnSpPr>
        <xdr:cNvPr id="785" name="Connecteur droit 784">
          <a:extLst>
            <a:ext uri="{FF2B5EF4-FFF2-40B4-BE49-F238E27FC236}">
              <a16:creationId xmlns:a16="http://schemas.microsoft.com/office/drawing/2014/main" id="{00000000-0008-0000-0200-000011030000}"/>
            </a:ext>
          </a:extLst>
        </xdr:cNvPr>
        <xdr:cNvCxnSpPr/>
      </xdr:nvCxnSpPr>
      <xdr:spPr>
        <a:xfrm>
          <a:off x="1700213" y="906089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75</xdr:row>
      <xdr:rowOff>129443</xdr:rowOff>
    </xdr:from>
    <xdr:to>
      <xdr:col>2</xdr:col>
      <xdr:colOff>76208</xdr:colOff>
      <xdr:row>75</xdr:row>
      <xdr:rowOff>808971</xdr:rowOff>
    </xdr:to>
    <xdr:cxnSp macro="">
      <xdr:nvCxnSpPr>
        <xdr:cNvPr id="786" name="Connecteur droit 785">
          <a:extLst>
            <a:ext uri="{FF2B5EF4-FFF2-40B4-BE49-F238E27FC236}">
              <a16:creationId xmlns:a16="http://schemas.microsoft.com/office/drawing/2014/main" id="{00000000-0008-0000-0200-000012030000}"/>
            </a:ext>
          </a:extLst>
        </xdr:cNvPr>
        <xdr:cNvCxnSpPr/>
      </xdr:nvCxnSpPr>
      <xdr:spPr>
        <a:xfrm>
          <a:off x="1428758" y="906169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75</xdr:row>
      <xdr:rowOff>862602</xdr:rowOff>
    </xdr:from>
    <xdr:to>
      <xdr:col>2</xdr:col>
      <xdr:colOff>600603</xdr:colOff>
      <xdr:row>75</xdr:row>
      <xdr:rowOff>862602</xdr:rowOff>
    </xdr:to>
    <xdr:cxnSp macro="">
      <xdr:nvCxnSpPr>
        <xdr:cNvPr id="787" name="Connecteur droit 786">
          <a:extLst>
            <a:ext uri="{FF2B5EF4-FFF2-40B4-BE49-F238E27FC236}">
              <a16:creationId xmlns:a16="http://schemas.microsoft.com/office/drawing/2014/main" id="{00000000-0008-0000-0200-000013030000}"/>
            </a:ext>
          </a:extLst>
        </xdr:cNvPr>
        <xdr:cNvCxnSpPr/>
      </xdr:nvCxnSpPr>
      <xdr:spPr>
        <a:xfrm>
          <a:off x="1468244" y="913501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75</xdr:row>
      <xdr:rowOff>76208</xdr:rowOff>
    </xdr:from>
    <xdr:to>
      <xdr:col>2</xdr:col>
      <xdr:colOff>596966</xdr:colOff>
      <xdr:row>75</xdr:row>
      <xdr:rowOff>76208</xdr:rowOff>
    </xdr:to>
    <xdr:cxnSp macro="">
      <xdr:nvCxnSpPr>
        <xdr:cNvPr id="788" name="Connecteur droit 787">
          <a:extLst>
            <a:ext uri="{FF2B5EF4-FFF2-40B4-BE49-F238E27FC236}">
              <a16:creationId xmlns:a16="http://schemas.microsoft.com/office/drawing/2014/main" id="{00000000-0008-0000-0200-000014030000}"/>
            </a:ext>
          </a:extLst>
        </xdr:cNvPr>
        <xdr:cNvCxnSpPr/>
      </xdr:nvCxnSpPr>
      <xdr:spPr>
        <a:xfrm>
          <a:off x="1468071" y="905637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75</xdr:row>
      <xdr:rowOff>129443</xdr:rowOff>
    </xdr:from>
    <xdr:to>
      <xdr:col>2</xdr:col>
      <xdr:colOff>640088</xdr:colOff>
      <xdr:row>75</xdr:row>
      <xdr:rowOff>808971</xdr:rowOff>
    </xdr:to>
    <xdr:cxnSp macro="">
      <xdr:nvCxnSpPr>
        <xdr:cNvPr id="789" name="Connecteur droit 788">
          <a:extLst>
            <a:ext uri="{FF2B5EF4-FFF2-40B4-BE49-F238E27FC236}">
              <a16:creationId xmlns:a16="http://schemas.microsoft.com/office/drawing/2014/main" id="{00000000-0008-0000-0200-000015030000}"/>
            </a:ext>
          </a:extLst>
        </xdr:cNvPr>
        <xdr:cNvCxnSpPr/>
      </xdr:nvCxnSpPr>
      <xdr:spPr>
        <a:xfrm>
          <a:off x="1992638" y="906169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75</xdr:row>
      <xdr:rowOff>833475</xdr:rowOff>
    </xdr:from>
    <xdr:to>
      <xdr:col>2</xdr:col>
      <xdr:colOff>336561</xdr:colOff>
      <xdr:row>75</xdr:row>
      <xdr:rowOff>833475</xdr:rowOff>
    </xdr:to>
    <xdr:cxnSp macro="">
      <xdr:nvCxnSpPr>
        <xdr:cNvPr id="790" name="Connecteur droit 789">
          <a:extLst>
            <a:ext uri="{FF2B5EF4-FFF2-40B4-BE49-F238E27FC236}">
              <a16:creationId xmlns:a16="http://schemas.microsoft.com/office/drawing/2014/main" id="{00000000-0008-0000-0200-000016030000}"/>
            </a:ext>
          </a:extLst>
        </xdr:cNvPr>
        <xdr:cNvCxnSpPr/>
      </xdr:nvCxnSpPr>
      <xdr:spPr>
        <a:xfrm>
          <a:off x="1460511" y="913209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75</xdr:row>
      <xdr:rowOff>833475</xdr:rowOff>
    </xdr:from>
    <xdr:to>
      <xdr:col>2</xdr:col>
      <xdr:colOff>584211</xdr:colOff>
      <xdr:row>75</xdr:row>
      <xdr:rowOff>833475</xdr:rowOff>
    </xdr:to>
    <xdr:cxnSp macro="">
      <xdr:nvCxnSpPr>
        <xdr:cNvPr id="791" name="Connecteur droit 790">
          <a:extLst>
            <a:ext uri="{FF2B5EF4-FFF2-40B4-BE49-F238E27FC236}">
              <a16:creationId xmlns:a16="http://schemas.microsoft.com/office/drawing/2014/main" id="{00000000-0008-0000-0200-000017030000}"/>
            </a:ext>
          </a:extLst>
        </xdr:cNvPr>
        <xdr:cNvCxnSpPr/>
      </xdr:nvCxnSpPr>
      <xdr:spPr>
        <a:xfrm>
          <a:off x="1708161" y="913209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75</xdr:row>
      <xdr:rowOff>115899</xdr:rowOff>
    </xdr:from>
    <xdr:to>
      <xdr:col>2</xdr:col>
      <xdr:colOff>339736</xdr:colOff>
      <xdr:row>75</xdr:row>
      <xdr:rowOff>115899</xdr:rowOff>
    </xdr:to>
    <xdr:cxnSp macro="">
      <xdr:nvCxnSpPr>
        <xdr:cNvPr id="792" name="Connecteur droit 791">
          <a:extLst>
            <a:ext uri="{FF2B5EF4-FFF2-40B4-BE49-F238E27FC236}">
              <a16:creationId xmlns:a16="http://schemas.microsoft.com/office/drawing/2014/main" id="{00000000-0008-0000-0200-000018030000}"/>
            </a:ext>
          </a:extLst>
        </xdr:cNvPr>
        <xdr:cNvCxnSpPr/>
      </xdr:nvCxnSpPr>
      <xdr:spPr>
        <a:xfrm>
          <a:off x="1463686" y="906033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75</xdr:row>
      <xdr:rowOff>114312</xdr:rowOff>
    </xdr:from>
    <xdr:to>
      <xdr:col>2</xdr:col>
      <xdr:colOff>587386</xdr:colOff>
      <xdr:row>75</xdr:row>
      <xdr:rowOff>114312</xdr:rowOff>
    </xdr:to>
    <xdr:cxnSp macro="">
      <xdr:nvCxnSpPr>
        <xdr:cNvPr id="793" name="Connecteur droit 792">
          <a:extLst>
            <a:ext uri="{FF2B5EF4-FFF2-40B4-BE49-F238E27FC236}">
              <a16:creationId xmlns:a16="http://schemas.microsoft.com/office/drawing/2014/main" id="{00000000-0008-0000-0200-000019030000}"/>
            </a:ext>
          </a:extLst>
        </xdr:cNvPr>
        <xdr:cNvCxnSpPr/>
      </xdr:nvCxnSpPr>
      <xdr:spPr>
        <a:xfrm>
          <a:off x="1711336" y="906018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75</xdr:row>
      <xdr:rowOff>136854</xdr:rowOff>
    </xdr:from>
    <xdr:to>
      <xdr:col>2</xdr:col>
      <xdr:colOff>104786</xdr:colOff>
      <xdr:row>75</xdr:row>
      <xdr:rowOff>822047</xdr:rowOff>
    </xdr:to>
    <xdr:cxnSp macro="">
      <xdr:nvCxnSpPr>
        <xdr:cNvPr id="794" name="Connecteur droit 793">
          <a:extLst>
            <a:ext uri="{FF2B5EF4-FFF2-40B4-BE49-F238E27FC236}">
              <a16:creationId xmlns:a16="http://schemas.microsoft.com/office/drawing/2014/main" id="{00000000-0008-0000-0200-00001A030000}"/>
            </a:ext>
          </a:extLst>
        </xdr:cNvPr>
        <xdr:cNvCxnSpPr/>
      </xdr:nvCxnSpPr>
      <xdr:spPr>
        <a:xfrm>
          <a:off x="1457336" y="906243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75</xdr:row>
      <xdr:rowOff>133679</xdr:rowOff>
    </xdr:from>
    <xdr:to>
      <xdr:col>2</xdr:col>
      <xdr:colOff>603261</xdr:colOff>
      <xdr:row>75</xdr:row>
      <xdr:rowOff>818872</xdr:rowOff>
    </xdr:to>
    <xdr:cxnSp macro="">
      <xdr:nvCxnSpPr>
        <xdr:cNvPr id="795" name="Connecteur droit 794">
          <a:extLst>
            <a:ext uri="{FF2B5EF4-FFF2-40B4-BE49-F238E27FC236}">
              <a16:creationId xmlns:a16="http://schemas.microsoft.com/office/drawing/2014/main" id="{00000000-0008-0000-0200-00001B030000}"/>
            </a:ext>
          </a:extLst>
        </xdr:cNvPr>
        <xdr:cNvCxnSpPr/>
      </xdr:nvCxnSpPr>
      <xdr:spPr>
        <a:xfrm>
          <a:off x="1955811" y="906211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85739</xdr:colOff>
      <xdr:row>115</xdr:row>
      <xdr:rowOff>85730</xdr:rowOff>
    </xdr:from>
    <xdr:to>
      <xdr:col>2</xdr:col>
      <xdr:colOff>630645</xdr:colOff>
      <xdr:row>115</xdr:row>
      <xdr:rowOff>866413</xdr:rowOff>
    </xdr:to>
    <xdr:pic>
      <xdr:nvPicPr>
        <xdr:cNvPr id="796" name="Image 795">
          <a:extLst>
            <a:ext uri="{FF2B5EF4-FFF2-40B4-BE49-F238E27FC236}">
              <a16:creationId xmlns:a16="http://schemas.microsoft.com/office/drawing/2014/main" id="{00000000-0008-0000-0200-00001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8289" y="88668230"/>
          <a:ext cx="544906" cy="780683"/>
        </a:xfrm>
        <a:prstGeom prst="rect">
          <a:avLst/>
        </a:prstGeom>
      </xdr:spPr>
    </xdr:pic>
    <xdr:clientData/>
  </xdr:twoCellAnchor>
  <xdr:twoCellAnchor>
    <xdr:from>
      <xdr:col>2</xdr:col>
      <xdr:colOff>347663</xdr:colOff>
      <xdr:row>115</xdr:row>
      <xdr:rowOff>121445</xdr:rowOff>
    </xdr:from>
    <xdr:to>
      <xdr:col>2</xdr:col>
      <xdr:colOff>347664</xdr:colOff>
      <xdr:row>115</xdr:row>
      <xdr:rowOff>826294</xdr:rowOff>
    </xdr:to>
    <xdr:cxnSp macro="">
      <xdr:nvCxnSpPr>
        <xdr:cNvPr id="797" name="Connecteur droit 796">
          <a:extLst>
            <a:ext uri="{FF2B5EF4-FFF2-40B4-BE49-F238E27FC236}">
              <a16:creationId xmlns:a16="http://schemas.microsoft.com/office/drawing/2014/main" id="{00000000-0008-0000-0200-00001D030000}"/>
            </a:ext>
          </a:extLst>
        </xdr:cNvPr>
        <xdr:cNvCxnSpPr/>
      </xdr:nvCxnSpPr>
      <xdr:spPr>
        <a:xfrm>
          <a:off x="1700213" y="88703945"/>
          <a:ext cx="1" cy="704849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76208</xdr:colOff>
      <xdr:row>115</xdr:row>
      <xdr:rowOff>129443</xdr:rowOff>
    </xdr:from>
    <xdr:to>
      <xdr:col>2</xdr:col>
      <xdr:colOff>76208</xdr:colOff>
      <xdr:row>115</xdr:row>
      <xdr:rowOff>808971</xdr:rowOff>
    </xdr:to>
    <xdr:cxnSp macro="">
      <xdr:nvCxnSpPr>
        <xdr:cNvPr id="798" name="Connecteur droit 797">
          <a:extLst>
            <a:ext uri="{FF2B5EF4-FFF2-40B4-BE49-F238E27FC236}">
              <a16:creationId xmlns:a16="http://schemas.microsoft.com/office/drawing/2014/main" id="{00000000-0008-0000-0200-00001E030000}"/>
            </a:ext>
          </a:extLst>
        </xdr:cNvPr>
        <xdr:cNvCxnSpPr/>
      </xdr:nvCxnSpPr>
      <xdr:spPr>
        <a:xfrm>
          <a:off x="1428758" y="887119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115694</xdr:colOff>
      <xdr:row>115</xdr:row>
      <xdr:rowOff>862602</xdr:rowOff>
    </xdr:from>
    <xdr:to>
      <xdr:col>2</xdr:col>
      <xdr:colOff>600603</xdr:colOff>
      <xdr:row>115</xdr:row>
      <xdr:rowOff>862602</xdr:rowOff>
    </xdr:to>
    <xdr:cxnSp macro="">
      <xdr:nvCxnSpPr>
        <xdr:cNvPr id="799" name="Connecteur droit 798">
          <a:extLst>
            <a:ext uri="{FF2B5EF4-FFF2-40B4-BE49-F238E27FC236}">
              <a16:creationId xmlns:a16="http://schemas.microsoft.com/office/drawing/2014/main" id="{00000000-0008-0000-0200-00001F030000}"/>
            </a:ext>
          </a:extLst>
        </xdr:cNvPr>
        <xdr:cNvCxnSpPr/>
      </xdr:nvCxnSpPr>
      <xdr:spPr>
        <a:xfrm>
          <a:off x="1468244" y="89445102"/>
          <a:ext cx="484909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115521</xdr:colOff>
      <xdr:row>115</xdr:row>
      <xdr:rowOff>76208</xdr:rowOff>
    </xdr:from>
    <xdr:to>
      <xdr:col>2</xdr:col>
      <xdr:colOff>596966</xdr:colOff>
      <xdr:row>115</xdr:row>
      <xdr:rowOff>76208</xdr:rowOff>
    </xdr:to>
    <xdr:cxnSp macro="">
      <xdr:nvCxnSpPr>
        <xdr:cNvPr id="800" name="Connecteur droit 799">
          <a:extLst>
            <a:ext uri="{FF2B5EF4-FFF2-40B4-BE49-F238E27FC236}">
              <a16:creationId xmlns:a16="http://schemas.microsoft.com/office/drawing/2014/main" id="{00000000-0008-0000-0200-000020030000}"/>
            </a:ext>
          </a:extLst>
        </xdr:cNvPr>
        <xdr:cNvCxnSpPr/>
      </xdr:nvCxnSpPr>
      <xdr:spPr>
        <a:xfrm>
          <a:off x="1468071" y="88658708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640088</xdr:colOff>
      <xdr:row>115</xdr:row>
      <xdr:rowOff>129443</xdr:rowOff>
    </xdr:from>
    <xdr:to>
      <xdr:col>2</xdr:col>
      <xdr:colOff>640088</xdr:colOff>
      <xdr:row>115</xdr:row>
      <xdr:rowOff>808971</xdr:rowOff>
    </xdr:to>
    <xdr:cxnSp macro="">
      <xdr:nvCxnSpPr>
        <xdr:cNvPr id="801" name="Connecteur droit 800">
          <a:extLst>
            <a:ext uri="{FF2B5EF4-FFF2-40B4-BE49-F238E27FC236}">
              <a16:creationId xmlns:a16="http://schemas.microsoft.com/office/drawing/2014/main" id="{00000000-0008-0000-0200-000021030000}"/>
            </a:ext>
          </a:extLst>
        </xdr:cNvPr>
        <xdr:cNvCxnSpPr/>
      </xdr:nvCxnSpPr>
      <xdr:spPr>
        <a:xfrm>
          <a:off x="1992638" y="88711943"/>
          <a:ext cx="0" cy="679528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107961</xdr:colOff>
      <xdr:row>115</xdr:row>
      <xdr:rowOff>833475</xdr:rowOff>
    </xdr:from>
    <xdr:to>
      <xdr:col>2</xdr:col>
      <xdr:colOff>336561</xdr:colOff>
      <xdr:row>115</xdr:row>
      <xdr:rowOff>833475</xdr:rowOff>
    </xdr:to>
    <xdr:cxnSp macro="">
      <xdr:nvCxnSpPr>
        <xdr:cNvPr id="802" name="Connecteur droit 801">
          <a:extLst>
            <a:ext uri="{FF2B5EF4-FFF2-40B4-BE49-F238E27FC236}">
              <a16:creationId xmlns:a16="http://schemas.microsoft.com/office/drawing/2014/main" id="{00000000-0008-0000-0200-000022030000}"/>
            </a:ext>
          </a:extLst>
        </xdr:cNvPr>
        <xdr:cNvCxnSpPr/>
      </xdr:nvCxnSpPr>
      <xdr:spPr>
        <a:xfrm>
          <a:off x="1460511" y="894159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355611</xdr:colOff>
      <xdr:row>115</xdr:row>
      <xdr:rowOff>833475</xdr:rowOff>
    </xdr:from>
    <xdr:to>
      <xdr:col>2</xdr:col>
      <xdr:colOff>584211</xdr:colOff>
      <xdr:row>115</xdr:row>
      <xdr:rowOff>833475</xdr:rowOff>
    </xdr:to>
    <xdr:cxnSp macro="">
      <xdr:nvCxnSpPr>
        <xdr:cNvPr id="803" name="Connecteur droit 802">
          <a:extLst>
            <a:ext uri="{FF2B5EF4-FFF2-40B4-BE49-F238E27FC236}">
              <a16:creationId xmlns:a16="http://schemas.microsoft.com/office/drawing/2014/main" id="{00000000-0008-0000-0200-000023030000}"/>
            </a:ext>
          </a:extLst>
        </xdr:cNvPr>
        <xdr:cNvCxnSpPr/>
      </xdr:nvCxnSpPr>
      <xdr:spPr>
        <a:xfrm>
          <a:off x="1708161" y="89415975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111136</xdr:colOff>
      <xdr:row>115</xdr:row>
      <xdr:rowOff>115899</xdr:rowOff>
    </xdr:from>
    <xdr:to>
      <xdr:col>2</xdr:col>
      <xdr:colOff>339736</xdr:colOff>
      <xdr:row>115</xdr:row>
      <xdr:rowOff>115899</xdr:rowOff>
    </xdr:to>
    <xdr:cxnSp macro="">
      <xdr:nvCxnSpPr>
        <xdr:cNvPr id="804" name="Connecteur droit 803">
          <a:extLst>
            <a:ext uri="{FF2B5EF4-FFF2-40B4-BE49-F238E27FC236}">
              <a16:creationId xmlns:a16="http://schemas.microsoft.com/office/drawing/2014/main" id="{00000000-0008-0000-0200-000024030000}"/>
            </a:ext>
          </a:extLst>
        </xdr:cNvPr>
        <xdr:cNvCxnSpPr/>
      </xdr:nvCxnSpPr>
      <xdr:spPr>
        <a:xfrm>
          <a:off x="1463686" y="88698399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358786</xdr:colOff>
      <xdr:row>115</xdr:row>
      <xdr:rowOff>114312</xdr:rowOff>
    </xdr:from>
    <xdr:to>
      <xdr:col>2</xdr:col>
      <xdr:colOff>587386</xdr:colOff>
      <xdr:row>115</xdr:row>
      <xdr:rowOff>114312</xdr:rowOff>
    </xdr:to>
    <xdr:cxnSp macro="">
      <xdr:nvCxnSpPr>
        <xdr:cNvPr id="805" name="Connecteur droit 804">
          <a:extLst>
            <a:ext uri="{FF2B5EF4-FFF2-40B4-BE49-F238E27FC236}">
              <a16:creationId xmlns:a16="http://schemas.microsoft.com/office/drawing/2014/main" id="{00000000-0008-0000-0200-000025030000}"/>
            </a:ext>
          </a:extLst>
        </xdr:cNvPr>
        <xdr:cNvCxnSpPr/>
      </xdr:nvCxnSpPr>
      <xdr:spPr>
        <a:xfrm>
          <a:off x="1711336" y="88696812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104786</xdr:colOff>
      <xdr:row>115</xdr:row>
      <xdr:rowOff>136854</xdr:rowOff>
    </xdr:from>
    <xdr:to>
      <xdr:col>2</xdr:col>
      <xdr:colOff>104786</xdr:colOff>
      <xdr:row>115</xdr:row>
      <xdr:rowOff>822047</xdr:rowOff>
    </xdr:to>
    <xdr:cxnSp macro="">
      <xdr:nvCxnSpPr>
        <xdr:cNvPr id="806" name="Connecteur droit 805">
          <a:extLst>
            <a:ext uri="{FF2B5EF4-FFF2-40B4-BE49-F238E27FC236}">
              <a16:creationId xmlns:a16="http://schemas.microsoft.com/office/drawing/2014/main" id="{00000000-0008-0000-0200-000026030000}"/>
            </a:ext>
          </a:extLst>
        </xdr:cNvPr>
        <xdr:cNvCxnSpPr/>
      </xdr:nvCxnSpPr>
      <xdr:spPr>
        <a:xfrm>
          <a:off x="1457336" y="88719354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603261</xdr:colOff>
      <xdr:row>115</xdr:row>
      <xdr:rowOff>133679</xdr:rowOff>
    </xdr:from>
    <xdr:to>
      <xdr:col>2</xdr:col>
      <xdr:colOff>603261</xdr:colOff>
      <xdr:row>115</xdr:row>
      <xdr:rowOff>818872</xdr:rowOff>
    </xdr:to>
    <xdr:cxnSp macro="">
      <xdr:nvCxnSpPr>
        <xdr:cNvPr id="807" name="Connecteur droit 806">
          <a:extLst>
            <a:ext uri="{FF2B5EF4-FFF2-40B4-BE49-F238E27FC236}">
              <a16:creationId xmlns:a16="http://schemas.microsoft.com/office/drawing/2014/main" id="{00000000-0008-0000-0200-000027030000}"/>
            </a:ext>
          </a:extLst>
        </xdr:cNvPr>
        <xdr:cNvCxnSpPr/>
      </xdr:nvCxnSpPr>
      <xdr:spPr>
        <a:xfrm>
          <a:off x="1955811" y="88716179"/>
          <a:ext cx="0" cy="685193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115</xdr:row>
      <xdr:rowOff>637315</xdr:rowOff>
    </xdr:from>
    <xdr:to>
      <xdr:col>2</xdr:col>
      <xdr:colOff>333375</xdr:colOff>
      <xdr:row>115</xdr:row>
      <xdr:rowOff>665703</xdr:rowOff>
    </xdr:to>
    <xdr:sp macro="" textlink="">
      <xdr:nvSpPr>
        <xdr:cNvPr id="808" name="Rectangle 807">
          <a:extLst>
            <a:ext uri="{FF2B5EF4-FFF2-40B4-BE49-F238E27FC236}">
              <a16:creationId xmlns:a16="http://schemas.microsoft.com/office/drawing/2014/main" id="{00000000-0008-0000-0200-000028030000}"/>
            </a:ext>
          </a:extLst>
        </xdr:cNvPr>
        <xdr:cNvSpPr/>
      </xdr:nvSpPr>
      <xdr:spPr>
        <a:xfrm>
          <a:off x="1476375" y="89219815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121324</xdr:colOff>
      <xdr:row>115</xdr:row>
      <xdr:rowOff>671645</xdr:rowOff>
    </xdr:from>
    <xdr:to>
      <xdr:col>2</xdr:col>
      <xdr:colOff>333494</xdr:colOff>
      <xdr:row>115</xdr:row>
      <xdr:rowOff>823778</xdr:rowOff>
    </xdr:to>
    <xdr:sp macro="" textlink="">
      <xdr:nvSpPr>
        <xdr:cNvPr id="809" name="Rectangle 808">
          <a:extLst>
            <a:ext uri="{FF2B5EF4-FFF2-40B4-BE49-F238E27FC236}">
              <a16:creationId xmlns:a16="http://schemas.microsoft.com/office/drawing/2014/main" id="{00000000-0008-0000-0200-000029030000}"/>
            </a:ext>
          </a:extLst>
        </xdr:cNvPr>
        <xdr:cNvSpPr/>
      </xdr:nvSpPr>
      <xdr:spPr>
        <a:xfrm>
          <a:off x="1473874" y="89254145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376357</xdr:colOff>
      <xdr:row>115</xdr:row>
      <xdr:rowOff>638175</xdr:rowOff>
    </xdr:from>
    <xdr:to>
      <xdr:col>2</xdr:col>
      <xdr:colOff>585907</xdr:colOff>
      <xdr:row>115</xdr:row>
      <xdr:rowOff>666563</xdr:rowOff>
    </xdr:to>
    <xdr:sp macro="" textlink="">
      <xdr:nvSpPr>
        <xdr:cNvPr id="810" name="Rectangle 809">
          <a:extLst>
            <a:ext uri="{FF2B5EF4-FFF2-40B4-BE49-F238E27FC236}">
              <a16:creationId xmlns:a16="http://schemas.microsoft.com/office/drawing/2014/main" id="{00000000-0008-0000-0200-00002A030000}"/>
            </a:ext>
          </a:extLst>
        </xdr:cNvPr>
        <xdr:cNvSpPr/>
      </xdr:nvSpPr>
      <xdr:spPr>
        <a:xfrm>
          <a:off x="1728907" y="89220675"/>
          <a:ext cx="209550" cy="28388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373856</xdr:colOff>
      <xdr:row>115</xdr:row>
      <xdr:rowOff>672505</xdr:rowOff>
    </xdr:from>
    <xdr:to>
      <xdr:col>2</xdr:col>
      <xdr:colOff>586026</xdr:colOff>
      <xdr:row>115</xdr:row>
      <xdr:rowOff>824638</xdr:rowOff>
    </xdr:to>
    <xdr:sp macro="" textlink="">
      <xdr:nvSpPr>
        <xdr:cNvPr id="811" name="Rectangle 810">
          <a:extLst>
            <a:ext uri="{FF2B5EF4-FFF2-40B4-BE49-F238E27FC236}">
              <a16:creationId xmlns:a16="http://schemas.microsoft.com/office/drawing/2014/main" id="{00000000-0008-0000-0200-00002B030000}"/>
            </a:ext>
          </a:extLst>
        </xdr:cNvPr>
        <xdr:cNvSpPr/>
      </xdr:nvSpPr>
      <xdr:spPr>
        <a:xfrm>
          <a:off x="1726406" y="89255005"/>
          <a:ext cx="212170" cy="152133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114300</xdr:colOff>
      <xdr:row>115</xdr:row>
      <xdr:rowOff>655637</xdr:rowOff>
    </xdr:from>
    <xdr:to>
      <xdr:col>2</xdr:col>
      <xdr:colOff>342900</xdr:colOff>
      <xdr:row>115</xdr:row>
      <xdr:rowOff>655637</xdr:rowOff>
    </xdr:to>
    <xdr:cxnSp macro="">
      <xdr:nvCxnSpPr>
        <xdr:cNvPr id="812" name="Connecteur droit 811">
          <a:extLst>
            <a:ext uri="{FF2B5EF4-FFF2-40B4-BE49-F238E27FC236}">
              <a16:creationId xmlns:a16="http://schemas.microsoft.com/office/drawing/2014/main" id="{00000000-0008-0000-0200-00002C030000}"/>
            </a:ext>
          </a:extLst>
        </xdr:cNvPr>
        <xdr:cNvCxnSpPr/>
      </xdr:nvCxnSpPr>
      <xdr:spPr>
        <a:xfrm>
          <a:off x="1466850" y="89238137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115</xdr:row>
      <xdr:rowOff>654050</xdr:rowOff>
    </xdr:from>
    <xdr:to>
      <xdr:col>2</xdr:col>
      <xdr:colOff>590550</xdr:colOff>
      <xdr:row>115</xdr:row>
      <xdr:rowOff>654050</xdr:rowOff>
    </xdr:to>
    <xdr:cxnSp macro="">
      <xdr:nvCxnSpPr>
        <xdr:cNvPr id="813" name="Connecteur droit 812">
          <a:extLst>
            <a:ext uri="{FF2B5EF4-FFF2-40B4-BE49-F238E27FC236}">
              <a16:creationId xmlns:a16="http://schemas.microsoft.com/office/drawing/2014/main" id="{00000000-0008-0000-0200-00002D030000}"/>
            </a:ext>
          </a:extLst>
        </xdr:cNvPr>
        <xdr:cNvCxnSpPr/>
      </xdr:nvCxnSpPr>
      <xdr:spPr>
        <a:xfrm>
          <a:off x="1714500" y="89236550"/>
          <a:ext cx="2286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126</xdr:row>
      <xdr:rowOff>76200</xdr:rowOff>
    </xdr:from>
    <xdr:to>
      <xdr:col>2</xdr:col>
      <xdr:colOff>481445</xdr:colOff>
      <xdr:row>126</xdr:row>
      <xdr:rowOff>76200</xdr:rowOff>
    </xdr:to>
    <xdr:cxnSp macro="">
      <xdr:nvCxnSpPr>
        <xdr:cNvPr id="814" name="Connecteur droit 813">
          <a:extLst>
            <a:ext uri="{FF2B5EF4-FFF2-40B4-BE49-F238E27FC236}">
              <a16:creationId xmlns:a16="http://schemas.microsoft.com/office/drawing/2014/main" id="{00000000-0008-0000-0200-00002E030000}"/>
            </a:ext>
          </a:extLst>
        </xdr:cNvPr>
        <xdr:cNvCxnSpPr/>
      </xdr:nvCxnSpPr>
      <xdr:spPr>
        <a:xfrm>
          <a:off x="1352550" y="94068900"/>
          <a:ext cx="48144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127</xdr:row>
      <xdr:rowOff>76200</xdr:rowOff>
    </xdr:from>
    <xdr:to>
      <xdr:col>2</xdr:col>
      <xdr:colOff>481445</xdr:colOff>
      <xdr:row>127</xdr:row>
      <xdr:rowOff>76200</xdr:rowOff>
    </xdr:to>
    <xdr:cxnSp macro="">
      <xdr:nvCxnSpPr>
        <xdr:cNvPr id="815" name="Connecteur droit 814">
          <a:extLst>
            <a:ext uri="{FF2B5EF4-FFF2-40B4-BE49-F238E27FC236}">
              <a16:creationId xmlns:a16="http://schemas.microsoft.com/office/drawing/2014/main" id="{00000000-0008-0000-0200-00002F030000}"/>
            </a:ext>
          </a:extLst>
        </xdr:cNvPr>
        <xdr:cNvCxnSpPr/>
      </xdr:nvCxnSpPr>
      <xdr:spPr>
        <a:xfrm>
          <a:off x="1352550" y="94068900"/>
          <a:ext cx="481445" cy="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37511</xdr:colOff>
      <xdr:row>1</xdr:row>
      <xdr:rowOff>77034</xdr:rowOff>
    </xdr:from>
    <xdr:to>
      <xdr:col>1</xdr:col>
      <xdr:colOff>1068421</xdr:colOff>
      <xdr:row>2</xdr:row>
      <xdr:rowOff>304266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161" y="238959"/>
          <a:ext cx="1030910" cy="589182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1238250</xdr:colOff>
      <xdr:row>35</xdr:row>
      <xdr:rowOff>0</xdr:rowOff>
    </xdr:from>
    <xdr:to>
      <xdr:col>4</xdr:col>
      <xdr:colOff>5013</xdr:colOff>
      <xdr:row>38</xdr:row>
      <xdr:rowOff>37093</xdr:rowOff>
    </xdr:to>
    <xdr:pic>
      <xdr:nvPicPr>
        <xdr:cNvPr id="3" name="Image 1485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9896475"/>
          <a:ext cx="5013" cy="11980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1228725</xdr:colOff>
      <xdr:row>35</xdr:row>
      <xdr:rowOff>0</xdr:rowOff>
    </xdr:from>
    <xdr:to>
      <xdr:col>4</xdr:col>
      <xdr:colOff>5013</xdr:colOff>
      <xdr:row>37</xdr:row>
      <xdr:rowOff>623410</xdr:rowOff>
    </xdr:to>
    <xdr:pic>
      <xdr:nvPicPr>
        <xdr:cNvPr id="4" name="Image 148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9896475"/>
          <a:ext cx="5013" cy="11599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1238250</xdr:colOff>
      <xdr:row>35</xdr:row>
      <xdr:rowOff>0</xdr:rowOff>
    </xdr:from>
    <xdr:to>
      <xdr:col>4</xdr:col>
      <xdr:colOff>5013</xdr:colOff>
      <xdr:row>39</xdr:row>
      <xdr:rowOff>379331</xdr:rowOff>
    </xdr:to>
    <xdr:pic>
      <xdr:nvPicPr>
        <xdr:cNvPr id="5" name="Image 640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9896475"/>
          <a:ext cx="5013" cy="21732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1238250</xdr:colOff>
      <xdr:row>35</xdr:row>
      <xdr:rowOff>0</xdr:rowOff>
    </xdr:from>
    <xdr:to>
      <xdr:col>4</xdr:col>
      <xdr:colOff>5013</xdr:colOff>
      <xdr:row>38</xdr:row>
      <xdr:rowOff>40665</xdr:rowOff>
    </xdr:to>
    <xdr:pic>
      <xdr:nvPicPr>
        <xdr:cNvPr id="6" name="Image 148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9896475"/>
          <a:ext cx="5013" cy="12016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1228725</xdr:colOff>
      <xdr:row>35</xdr:row>
      <xdr:rowOff>0</xdr:rowOff>
    </xdr:from>
    <xdr:to>
      <xdr:col>4</xdr:col>
      <xdr:colOff>5013</xdr:colOff>
      <xdr:row>39</xdr:row>
      <xdr:rowOff>398381</xdr:rowOff>
    </xdr:to>
    <xdr:pic>
      <xdr:nvPicPr>
        <xdr:cNvPr id="7" name="Image 1487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9896475"/>
          <a:ext cx="5013" cy="21922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180565</xdr:colOff>
      <xdr:row>7</xdr:row>
      <xdr:rowOff>135857</xdr:rowOff>
    </xdr:from>
    <xdr:to>
      <xdr:col>5</xdr:col>
      <xdr:colOff>225501</xdr:colOff>
      <xdr:row>7</xdr:row>
      <xdr:rowOff>196014</xdr:rowOff>
    </xdr:to>
    <xdr:sp macro="" textlink="">
      <xdr:nvSpPr>
        <xdr:cNvPr id="8" name="Flèche droit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2961865" y="2117057"/>
          <a:ext cx="1054586" cy="6015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11</xdr:col>
      <xdr:colOff>75699</xdr:colOff>
      <xdr:row>43</xdr:row>
      <xdr:rowOff>467725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417" y="11906250"/>
          <a:ext cx="8870449" cy="4214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23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25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28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4.xml"/><Relationship Id="rId9" Type="http://schemas.openxmlformats.org/officeDocument/2006/relationships/image" Target="../media/image30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53"/>
  <sheetViews>
    <sheetView zoomScale="90" zoomScaleNormal="90" workbookViewId="0">
      <selection activeCell="A8" sqref="A8"/>
    </sheetView>
  </sheetViews>
  <sheetFormatPr baseColWidth="10" defaultColWidth="11.42578125" defaultRowHeight="15" x14ac:dyDescent="0.25"/>
  <cols>
    <col min="1" max="1" width="17.42578125" style="1" bestFit="1" customWidth="1"/>
    <col min="2" max="2" width="14.28515625" style="1" customWidth="1"/>
    <col min="3" max="3" width="15.140625" style="1" bestFit="1" customWidth="1"/>
    <col min="4" max="4" width="18" style="1" customWidth="1"/>
    <col min="5" max="5" width="9.7109375" style="1" bestFit="1" customWidth="1"/>
    <col min="6" max="6" width="17" style="1" bestFit="1" customWidth="1"/>
    <col min="7" max="7" width="9.7109375" style="1" bestFit="1" customWidth="1"/>
    <col min="8" max="8" width="17" style="1" bestFit="1" customWidth="1"/>
    <col min="9" max="9" width="9.7109375" style="1" bestFit="1" customWidth="1"/>
    <col min="10" max="12" width="7.140625" style="1" customWidth="1"/>
    <col min="13" max="13" width="11.42578125" style="1"/>
    <col min="14" max="14" width="11.42578125" style="4"/>
    <col min="15" max="16384" width="11.42578125" style="1"/>
  </cols>
  <sheetData>
    <row r="1" spans="1:13" ht="18.75" x14ac:dyDescent="0.25">
      <c r="A1" s="161" t="s">
        <v>43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</row>
    <row r="2" spans="1:13" ht="37.5" customHeight="1" x14ac:dyDescent="0.25">
      <c r="A2" s="162" t="s">
        <v>44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</row>
    <row r="3" spans="1:13" ht="37.5" customHeight="1" thickBot="1" x14ac:dyDescent="0.3">
      <c r="A3" s="163"/>
      <c r="B3" s="163"/>
      <c r="C3" s="163"/>
      <c r="D3" s="164"/>
      <c r="E3" s="164"/>
      <c r="F3" s="164"/>
      <c r="G3" s="164"/>
      <c r="H3" s="164"/>
      <c r="I3" s="164"/>
      <c r="J3" s="164"/>
      <c r="K3" s="164"/>
      <c r="L3" s="164"/>
      <c r="M3" s="164"/>
    </row>
    <row r="4" spans="1:13" ht="15.75" x14ac:dyDescent="0.25">
      <c r="A4" s="129" t="s">
        <v>20</v>
      </c>
      <c r="B4" s="130"/>
      <c r="C4" s="130"/>
      <c r="D4" s="132" t="s">
        <v>34</v>
      </c>
      <c r="E4" s="133"/>
      <c r="F4" s="132" t="s">
        <v>35</v>
      </c>
      <c r="G4" s="133"/>
      <c r="H4" s="132" t="s">
        <v>37</v>
      </c>
      <c r="I4" s="133"/>
      <c r="J4" s="132" t="s">
        <v>38</v>
      </c>
      <c r="K4" s="144"/>
      <c r="L4" s="144"/>
      <c r="M4" s="133"/>
    </row>
    <row r="5" spans="1:13" ht="30" x14ac:dyDescent="0.25">
      <c r="A5" s="142" t="s">
        <v>4</v>
      </c>
      <c r="B5" s="143"/>
      <c r="C5" s="28" t="s">
        <v>33</v>
      </c>
      <c r="D5" s="11" t="s">
        <v>39</v>
      </c>
      <c r="E5" s="12" t="s">
        <v>5</v>
      </c>
      <c r="F5" s="11" t="s">
        <v>39</v>
      </c>
      <c r="G5" s="12" t="s">
        <v>5</v>
      </c>
      <c r="H5" s="11" t="s">
        <v>39</v>
      </c>
      <c r="I5" s="12" t="s">
        <v>5</v>
      </c>
      <c r="J5" s="11" t="s">
        <v>40</v>
      </c>
      <c r="K5" s="8" t="s">
        <v>41</v>
      </c>
      <c r="L5" s="8" t="s">
        <v>42</v>
      </c>
      <c r="M5" s="12" t="s">
        <v>6</v>
      </c>
    </row>
    <row r="6" spans="1:13" ht="24.75" customHeight="1" x14ac:dyDescent="0.25">
      <c r="A6" s="123" t="s">
        <v>0</v>
      </c>
      <c r="B6" s="123"/>
      <c r="C6" s="125">
        <v>24</v>
      </c>
      <c r="D6" s="134" t="s">
        <v>77</v>
      </c>
      <c r="E6" s="138" t="s">
        <v>1</v>
      </c>
      <c r="F6" s="134" t="s">
        <v>51</v>
      </c>
      <c r="G6" s="138" t="s">
        <v>1</v>
      </c>
      <c r="H6" s="134" t="s">
        <v>46</v>
      </c>
      <c r="I6" s="138" t="s">
        <v>1</v>
      </c>
      <c r="J6" s="19">
        <v>1.1000000000000001</v>
      </c>
      <c r="K6" s="3">
        <v>0.63</v>
      </c>
      <c r="L6" s="2">
        <v>81</v>
      </c>
      <c r="M6" s="20" t="s">
        <v>3</v>
      </c>
    </row>
    <row r="7" spans="1:13" ht="24.75" customHeight="1" x14ac:dyDescent="0.25">
      <c r="A7" s="124"/>
      <c r="B7" s="124"/>
      <c r="C7" s="126"/>
      <c r="D7" s="141"/>
      <c r="E7" s="140"/>
      <c r="F7" s="141"/>
      <c r="G7" s="140"/>
      <c r="H7" s="141"/>
      <c r="I7" s="140"/>
      <c r="J7" s="19">
        <v>1.1000000000000001</v>
      </c>
      <c r="K7" s="3">
        <v>0.61</v>
      </c>
      <c r="L7" s="2">
        <v>78</v>
      </c>
      <c r="M7" s="20" t="s">
        <v>2</v>
      </c>
    </row>
    <row r="8" spans="1:13" ht="45.75" x14ac:dyDescent="0.25">
      <c r="A8" s="2" t="s">
        <v>7</v>
      </c>
      <c r="B8" s="2"/>
      <c r="C8" s="29">
        <v>24</v>
      </c>
      <c r="D8" s="15" t="s">
        <v>61</v>
      </c>
      <c r="E8" s="16" t="s">
        <v>1</v>
      </c>
      <c r="F8" s="15" t="s">
        <v>52</v>
      </c>
      <c r="G8" s="16" t="s">
        <v>1</v>
      </c>
      <c r="H8" s="13"/>
      <c r="I8" s="14"/>
      <c r="J8" s="19">
        <v>1.1000000000000001</v>
      </c>
      <c r="K8" s="3">
        <v>0.53</v>
      </c>
      <c r="L8" s="2">
        <v>78</v>
      </c>
      <c r="M8" s="20" t="s">
        <v>2</v>
      </c>
    </row>
    <row r="9" spans="1:13" ht="45.75" x14ac:dyDescent="0.25">
      <c r="A9" s="2" t="s">
        <v>8</v>
      </c>
      <c r="B9" s="2"/>
      <c r="C9" s="29">
        <v>24</v>
      </c>
      <c r="D9" s="15" t="s">
        <v>62</v>
      </c>
      <c r="E9" s="16" t="s">
        <v>1</v>
      </c>
      <c r="F9" s="15" t="s">
        <v>53</v>
      </c>
      <c r="G9" s="16" t="s">
        <v>1</v>
      </c>
      <c r="H9" s="15" t="s">
        <v>47</v>
      </c>
      <c r="I9" s="16" t="s">
        <v>1</v>
      </c>
      <c r="J9" s="19">
        <v>1.1000000000000001</v>
      </c>
      <c r="K9" s="3">
        <v>0.4</v>
      </c>
      <c r="L9" s="2">
        <v>68</v>
      </c>
      <c r="M9" s="20" t="s">
        <v>2</v>
      </c>
    </row>
    <row r="10" spans="1:13" ht="25.5" customHeight="1" x14ac:dyDescent="0.25">
      <c r="A10" s="123" t="s">
        <v>9</v>
      </c>
      <c r="B10" s="123"/>
      <c r="C10" s="125">
        <v>26</v>
      </c>
      <c r="D10" s="134" t="s">
        <v>63</v>
      </c>
      <c r="E10" s="136" t="s">
        <v>10</v>
      </c>
      <c r="F10" s="134" t="s">
        <v>54</v>
      </c>
      <c r="G10" s="136" t="s">
        <v>10</v>
      </c>
      <c r="H10" s="134" t="s">
        <v>48</v>
      </c>
      <c r="I10" s="138" t="s">
        <v>1</v>
      </c>
      <c r="J10" s="19">
        <v>1.1000000000000001</v>
      </c>
      <c r="K10" s="3">
        <v>0.53</v>
      </c>
      <c r="L10" s="2">
        <v>77</v>
      </c>
      <c r="M10" s="20" t="s">
        <v>3</v>
      </c>
    </row>
    <row r="11" spans="1:13" ht="25.5" customHeight="1" x14ac:dyDescent="0.25">
      <c r="A11" s="127"/>
      <c r="B11" s="127"/>
      <c r="C11" s="128"/>
      <c r="D11" s="135"/>
      <c r="E11" s="137"/>
      <c r="F11" s="135"/>
      <c r="G11" s="137"/>
      <c r="H11" s="135"/>
      <c r="I11" s="139"/>
      <c r="J11" s="19">
        <v>1.1000000000000001</v>
      </c>
      <c r="K11" s="3">
        <v>0.55000000000000004</v>
      </c>
      <c r="L11" s="2">
        <v>78</v>
      </c>
      <c r="M11" s="20" t="s">
        <v>2</v>
      </c>
    </row>
    <row r="12" spans="1:13" ht="25.5" customHeight="1" x14ac:dyDescent="0.25">
      <c r="A12" s="123" t="s">
        <v>11</v>
      </c>
      <c r="B12" s="123"/>
      <c r="C12" s="125">
        <v>28</v>
      </c>
      <c r="D12" s="134" t="s">
        <v>64</v>
      </c>
      <c r="E12" s="136" t="s">
        <v>10</v>
      </c>
      <c r="F12" s="134" t="s">
        <v>55</v>
      </c>
      <c r="G12" s="136" t="s">
        <v>10</v>
      </c>
      <c r="H12" s="134" t="s">
        <v>49</v>
      </c>
      <c r="I12" s="136" t="s">
        <v>10</v>
      </c>
      <c r="J12" s="19">
        <v>1.1000000000000001</v>
      </c>
      <c r="K12" s="3">
        <v>0.51</v>
      </c>
      <c r="L12" s="2">
        <v>76</v>
      </c>
      <c r="M12" s="20" t="s">
        <v>3</v>
      </c>
    </row>
    <row r="13" spans="1:13" ht="25.5" customHeight="1" x14ac:dyDescent="0.25">
      <c r="A13" s="127"/>
      <c r="B13" s="127"/>
      <c r="C13" s="128"/>
      <c r="D13" s="135"/>
      <c r="E13" s="137"/>
      <c r="F13" s="135"/>
      <c r="G13" s="137"/>
      <c r="H13" s="135"/>
      <c r="I13" s="137"/>
      <c r="J13" s="19">
        <v>1.1000000000000001</v>
      </c>
      <c r="K13" s="3">
        <v>0.54</v>
      </c>
      <c r="L13" s="2">
        <v>78</v>
      </c>
      <c r="M13" s="20" t="s">
        <v>2</v>
      </c>
    </row>
    <row r="14" spans="1:13" ht="26.25" customHeight="1" x14ac:dyDescent="0.25">
      <c r="A14" s="123" t="s">
        <v>12</v>
      </c>
      <c r="B14" s="123"/>
      <c r="C14" s="125">
        <v>32</v>
      </c>
      <c r="D14" s="134" t="s">
        <v>67</v>
      </c>
      <c r="E14" s="136" t="s">
        <v>10</v>
      </c>
      <c r="F14" s="134" t="s">
        <v>58</v>
      </c>
      <c r="G14" s="136" t="s">
        <v>10</v>
      </c>
      <c r="H14" s="145"/>
      <c r="I14" s="147"/>
      <c r="J14" s="19">
        <v>1.1000000000000001</v>
      </c>
      <c r="K14" s="3">
        <v>0.51</v>
      </c>
      <c r="L14" s="2">
        <v>74</v>
      </c>
      <c r="M14" s="20" t="s">
        <v>3</v>
      </c>
    </row>
    <row r="15" spans="1:13" ht="26.25" customHeight="1" x14ac:dyDescent="0.25">
      <c r="A15" s="127"/>
      <c r="B15" s="127"/>
      <c r="C15" s="128"/>
      <c r="D15" s="135"/>
      <c r="E15" s="137"/>
      <c r="F15" s="135"/>
      <c r="G15" s="137"/>
      <c r="H15" s="146"/>
      <c r="I15" s="148"/>
      <c r="J15" s="19">
        <v>1.1000000000000001</v>
      </c>
      <c r="K15" s="3">
        <v>0.44</v>
      </c>
      <c r="L15" s="2">
        <v>68</v>
      </c>
      <c r="M15" s="20" t="s">
        <v>2</v>
      </c>
    </row>
    <row r="16" spans="1:13" ht="25.5" customHeight="1" x14ac:dyDescent="0.25">
      <c r="A16" s="123" t="s">
        <v>13</v>
      </c>
      <c r="B16" s="123"/>
      <c r="C16" s="125">
        <v>32</v>
      </c>
      <c r="D16" s="134" t="s">
        <v>78</v>
      </c>
      <c r="E16" s="149" t="s">
        <v>14</v>
      </c>
      <c r="F16" s="134" t="s">
        <v>70</v>
      </c>
      <c r="G16" s="151" t="s">
        <v>14</v>
      </c>
      <c r="H16" s="145"/>
      <c r="I16" s="147"/>
      <c r="J16" s="19">
        <v>1.1000000000000001</v>
      </c>
      <c r="K16" s="3">
        <v>0.51</v>
      </c>
      <c r="L16" s="2">
        <v>74</v>
      </c>
      <c r="M16" s="20" t="s">
        <v>3</v>
      </c>
    </row>
    <row r="17" spans="1:13" ht="25.5" customHeight="1" x14ac:dyDescent="0.25">
      <c r="A17" s="127"/>
      <c r="B17" s="127"/>
      <c r="C17" s="128"/>
      <c r="D17" s="135"/>
      <c r="E17" s="150"/>
      <c r="F17" s="135"/>
      <c r="G17" s="152"/>
      <c r="H17" s="146"/>
      <c r="I17" s="148"/>
      <c r="J17" s="19">
        <v>1.1000000000000001</v>
      </c>
      <c r="K17" s="3">
        <v>0.53</v>
      </c>
      <c r="L17" s="2">
        <v>76</v>
      </c>
      <c r="M17" s="20" t="s">
        <v>2</v>
      </c>
    </row>
    <row r="18" spans="1:13" ht="27" customHeight="1" x14ac:dyDescent="0.25">
      <c r="A18" s="123" t="s">
        <v>15</v>
      </c>
      <c r="B18" s="123"/>
      <c r="C18" s="125">
        <v>34</v>
      </c>
      <c r="D18" s="134" t="s">
        <v>79</v>
      </c>
      <c r="E18" s="149" t="s">
        <v>14</v>
      </c>
      <c r="F18" s="134" t="s">
        <v>71</v>
      </c>
      <c r="G18" s="151" t="s">
        <v>14</v>
      </c>
      <c r="H18" s="145"/>
      <c r="I18" s="147"/>
      <c r="J18" s="19">
        <v>1.1000000000000001</v>
      </c>
      <c r="K18" s="3">
        <v>0.49</v>
      </c>
      <c r="L18" s="2">
        <v>74</v>
      </c>
      <c r="M18" s="20" t="s">
        <v>3</v>
      </c>
    </row>
    <row r="19" spans="1:13" ht="27" customHeight="1" x14ac:dyDescent="0.25">
      <c r="A19" s="127"/>
      <c r="B19" s="127"/>
      <c r="C19" s="128"/>
      <c r="D19" s="135"/>
      <c r="E19" s="150"/>
      <c r="F19" s="135"/>
      <c r="G19" s="152"/>
      <c r="H19" s="146"/>
      <c r="I19" s="148"/>
      <c r="J19" s="19">
        <v>1.1000000000000001</v>
      </c>
      <c r="K19" s="3">
        <v>0.52</v>
      </c>
      <c r="L19" s="2">
        <v>75</v>
      </c>
      <c r="M19" s="20" t="s">
        <v>2</v>
      </c>
    </row>
    <row r="20" spans="1:13" ht="24" customHeight="1" x14ac:dyDescent="0.25">
      <c r="A20" s="123" t="s">
        <v>16</v>
      </c>
      <c r="B20" s="123"/>
      <c r="C20" s="125">
        <v>38</v>
      </c>
      <c r="D20" s="134" t="s">
        <v>80</v>
      </c>
      <c r="E20" s="149" t="s">
        <v>14</v>
      </c>
      <c r="F20" s="134" t="s">
        <v>72</v>
      </c>
      <c r="G20" s="151" t="s">
        <v>14</v>
      </c>
      <c r="H20" s="145"/>
      <c r="I20" s="147"/>
      <c r="J20" s="19">
        <v>1.1000000000000001</v>
      </c>
      <c r="K20" s="3">
        <v>0.51</v>
      </c>
      <c r="L20" s="2">
        <v>72</v>
      </c>
      <c r="M20" s="20" t="s">
        <v>3</v>
      </c>
    </row>
    <row r="21" spans="1:13" ht="24" customHeight="1" x14ac:dyDescent="0.25">
      <c r="A21" s="127"/>
      <c r="B21" s="127"/>
      <c r="C21" s="128"/>
      <c r="D21" s="135"/>
      <c r="E21" s="150"/>
      <c r="F21" s="135"/>
      <c r="G21" s="152"/>
      <c r="H21" s="146"/>
      <c r="I21" s="148"/>
      <c r="J21" s="19">
        <v>1.1000000000000001</v>
      </c>
      <c r="K21" s="3">
        <v>0.5</v>
      </c>
      <c r="L21" s="2">
        <v>74</v>
      </c>
      <c r="M21" s="20" t="s">
        <v>2</v>
      </c>
    </row>
    <row r="22" spans="1:13" ht="45.75" x14ac:dyDescent="0.25">
      <c r="A22" s="2" t="s">
        <v>17</v>
      </c>
      <c r="B22" s="2"/>
      <c r="C22" s="29">
        <v>38</v>
      </c>
      <c r="D22" s="15" t="s">
        <v>81</v>
      </c>
      <c r="E22" s="25" t="s">
        <v>18</v>
      </c>
      <c r="F22" s="13"/>
      <c r="G22" s="24"/>
      <c r="H22" s="13"/>
      <c r="I22" s="14"/>
      <c r="J22" s="19">
        <v>1.1000000000000001</v>
      </c>
      <c r="K22" s="3">
        <v>0.5</v>
      </c>
      <c r="L22" s="2">
        <v>72</v>
      </c>
      <c r="M22" s="20" t="s">
        <v>2</v>
      </c>
    </row>
    <row r="23" spans="1:13" ht="45.75" x14ac:dyDescent="0.25">
      <c r="A23" s="2" t="s">
        <v>45</v>
      </c>
      <c r="B23" s="2"/>
      <c r="C23" s="29">
        <v>38</v>
      </c>
      <c r="D23" s="13"/>
      <c r="E23" s="14"/>
      <c r="F23" s="15" t="s">
        <v>73</v>
      </c>
      <c r="G23" s="25" t="s">
        <v>18</v>
      </c>
      <c r="H23" s="13"/>
      <c r="I23" s="14"/>
      <c r="J23" s="19">
        <v>1.1000000000000001</v>
      </c>
      <c r="K23" s="3">
        <v>0.53</v>
      </c>
      <c r="L23" s="2">
        <v>74</v>
      </c>
      <c r="M23" s="20" t="s">
        <v>2</v>
      </c>
    </row>
    <row r="24" spans="1:13" ht="46.5" thickBot="1" x14ac:dyDescent="0.3">
      <c r="A24" s="2" t="s">
        <v>19</v>
      </c>
      <c r="B24" s="2"/>
      <c r="C24" s="29">
        <v>42</v>
      </c>
      <c r="D24" s="26" t="s">
        <v>82</v>
      </c>
      <c r="E24" s="27" t="s">
        <v>18</v>
      </c>
      <c r="F24" s="26" t="s">
        <v>74</v>
      </c>
      <c r="G24" s="27" t="s">
        <v>18</v>
      </c>
      <c r="H24" s="17"/>
      <c r="I24" s="18"/>
      <c r="J24" s="21">
        <v>1.1000000000000001</v>
      </c>
      <c r="K24" s="22">
        <v>0.48</v>
      </c>
      <c r="L24" s="22">
        <v>73</v>
      </c>
      <c r="M24" s="23" t="s">
        <v>2</v>
      </c>
    </row>
    <row r="25" spans="1:13" ht="15.75" thickBot="1" x14ac:dyDescent="0.3"/>
    <row r="26" spans="1:13" ht="15.75" x14ac:dyDescent="0.25">
      <c r="A26" s="129" t="s">
        <v>21</v>
      </c>
      <c r="B26" s="130"/>
      <c r="C26" s="130"/>
      <c r="D26" s="132" t="s">
        <v>34</v>
      </c>
      <c r="E26" s="133"/>
      <c r="F26" s="132" t="s">
        <v>35</v>
      </c>
      <c r="G26" s="133"/>
      <c r="H26" s="132" t="s">
        <v>36</v>
      </c>
      <c r="I26" s="133"/>
      <c r="J26" s="132" t="s">
        <v>38</v>
      </c>
      <c r="K26" s="144"/>
      <c r="L26" s="144"/>
      <c r="M26" s="133"/>
    </row>
    <row r="27" spans="1:13" ht="30" x14ac:dyDescent="0.25">
      <c r="A27" s="142" t="s">
        <v>4</v>
      </c>
      <c r="B27" s="143"/>
      <c r="C27" s="28" t="s">
        <v>33</v>
      </c>
      <c r="D27" s="11" t="s">
        <v>39</v>
      </c>
      <c r="E27" s="12" t="s">
        <v>5</v>
      </c>
      <c r="F27" s="11" t="s">
        <v>39</v>
      </c>
      <c r="G27" s="12" t="s">
        <v>5</v>
      </c>
      <c r="H27" s="11" t="s">
        <v>39</v>
      </c>
      <c r="I27" s="12" t="s">
        <v>5</v>
      </c>
      <c r="J27" s="11" t="s">
        <v>40</v>
      </c>
      <c r="K27" s="8" t="s">
        <v>41</v>
      </c>
      <c r="L27" s="8" t="s">
        <v>42</v>
      </c>
      <c r="M27" s="12" t="s">
        <v>6</v>
      </c>
    </row>
    <row r="28" spans="1:13" x14ac:dyDescent="0.25">
      <c r="A28" s="123" t="s">
        <v>22</v>
      </c>
      <c r="B28" s="123"/>
      <c r="C28" s="125">
        <v>36</v>
      </c>
      <c r="D28" s="134" t="s">
        <v>65</v>
      </c>
      <c r="E28" s="138" t="s">
        <v>1</v>
      </c>
      <c r="F28" s="134" t="s">
        <v>56</v>
      </c>
      <c r="G28" s="138" t="s">
        <v>1</v>
      </c>
      <c r="H28" s="145"/>
      <c r="I28" s="147"/>
      <c r="J28" s="19">
        <v>0.5</v>
      </c>
      <c r="K28" s="3">
        <v>0.52</v>
      </c>
      <c r="L28" s="2">
        <v>72</v>
      </c>
      <c r="M28" s="20" t="s">
        <v>3</v>
      </c>
    </row>
    <row r="29" spans="1:13" x14ac:dyDescent="0.25">
      <c r="A29" s="124"/>
      <c r="B29" s="124"/>
      <c r="C29" s="126"/>
      <c r="D29" s="141"/>
      <c r="E29" s="140"/>
      <c r="F29" s="141"/>
      <c r="G29" s="140"/>
      <c r="H29" s="153"/>
      <c r="I29" s="154"/>
      <c r="J29" s="19">
        <v>0.6</v>
      </c>
      <c r="K29" s="3">
        <v>0.61</v>
      </c>
      <c r="L29" s="2">
        <v>73</v>
      </c>
      <c r="M29" s="20" t="s">
        <v>3</v>
      </c>
    </row>
    <row r="30" spans="1:13" x14ac:dyDescent="0.25">
      <c r="A30" s="124"/>
      <c r="B30" s="124"/>
      <c r="C30" s="126"/>
      <c r="D30" s="141"/>
      <c r="E30" s="140"/>
      <c r="F30" s="141"/>
      <c r="G30" s="140"/>
      <c r="H30" s="153"/>
      <c r="I30" s="154"/>
      <c r="J30" s="19">
        <v>0.7</v>
      </c>
      <c r="K30" s="3">
        <v>0.52</v>
      </c>
      <c r="L30" s="2">
        <v>72</v>
      </c>
      <c r="M30" s="20" t="s">
        <v>3</v>
      </c>
    </row>
    <row r="31" spans="1:13" x14ac:dyDescent="0.25">
      <c r="A31" s="124"/>
      <c r="B31" s="124"/>
      <c r="C31" s="126"/>
      <c r="D31" s="141"/>
      <c r="E31" s="140"/>
      <c r="F31" s="141"/>
      <c r="G31" s="140"/>
      <c r="H31" s="153"/>
      <c r="I31" s="154"/>
      <c r="J31" s="19">
        <v>0.8</v>
      </c>
      <c r="K31" s="3">
        <v>0.63</v>
      </c>
      <c r="L31" s="2">
        <v>74</v>
      </c>
      <c r="M31" s="20" t="s">
        <v>3</v>
      </c>
    </row>
    <row r="32" spans="1:13" x14ac:dyDescent="0.25">
      <c r="A32" s="127"/>
      <c r="B32" s="127"/>
      <c r="C32" s="128"/>
      <c r="D32" s="135"/>
      <c r="E32" s="139"/>
      <c r="F32" s="135"/>
      <c r="G32" s="139"/>
      <c r="H32" s="146"/>
      <c r="I32" s="148"/>
      <c r="J32" s="19">
        <v>0.8</v>
      </c>
      <c r="K32" s="3">
        <v>0.62</v>
      </c>
      <c r="L32" s="2">
        <v>73</v>
      </c>
      <c r="M32" s="20" t="s">
        <v>2</v>
      </c>
    </row>
    <row r="33" spans="1:13" x14ac:dyDescent="0.25">
      <c r="A33" s="123" t="s">
        <v>23</v>
      </c>
      <c r="B33" s="123"/>
      <c r="C33" s="125">
        <v>44</v>
      </c>
      <c r="D33" s="134" t="s">
        <v>66</v>
      </c>
      <c r="E33" s="138" t="s">
        <v>1</v>
      </c>
      <c r="F33" s="134" t="s">
        <v>57</v>
      </c>
      <c r="G33" s="138" t="s">
        <v>1</v>
      </c>
      <c r="H33" s="134" t="s">
        <v>50</v>
      </c>
      <c r="I33" s="138" t="s">
        <v>1</v>
      </c>
      <c r="J33" s="19">
        <v>0.6</v>
      </c>
      <c r="K33" s="3">
        <v>0.52</v>
      </c>
      <c r="L33" s="2">
        <v>72</v>
      </c>
      <c r="M33" s="20" t="s">
        <v>3</v>
      </c>
    </row>
    <row r="34" spans="1:13" x14ac:dyDescent="0.25">
      <c r="A34" s="124"/>
      <c r="B34" s="124"/>
      <c r="C34" s="126"/>
      <c r="D34" s="141"/>
      <c r="E34" s="140"/>
      <c r="F34" s="141"/>
      <c r="G34" s="140"/>
      <c r="H34" s="141"/>
      <c r="I34" s="140"/>
      <c r="J34" s="19">
        <v>0.7</v>
      </c>
      <c r="K34" s="3">
        <v>0.63</v>
      </c>
      <c r="L34" s="2">
        <v>74</v>
      </c>
      <c r="M34" s="20" t="s">
        <v>3</v>
      </c>
    </row>
    <row r="35" spans="1:13" x14ac:dyDescent="0.25">
      <c r="A35" s="127"/>
      <c r="B35" s="127"/>
      <c r="C35" s="128"/>
      <c r="D35" s="135"/>
      <c r="E35" s="139"/>
      <c r="F35" s="135"/>
      <c r="G35" s="139"/>
      <c r="H35" s="135"/>
      <c r="I35" s="139"/>
      <c r="J35" s="19">
        <v>0.7</v>
      </c>
      <c r="K35" s="3">
        <v>0.61</v>
      </c>
      <c r="L35" s="2">
        <v>73</v>
      </c>
      <c r="M35" s="20" t="s">
        <v>2</v>
      </c>
    </row>
    <row r="36" spans="1:13" ht="24" customHeight="1" x14ac:dyDescent="0.25">
      <c r="A36" s="123" t="s">
        <v>24</v>
      </c>
      <c r="B36" s="123"/>
      <c r="C36" s="125">
        <v>38</v>
      </c>
      <c r="D36" s="134" t="s">
        <v>68</v>
      </c>
      <c r="E36" s="138" t="s">
        <v>1</v>
      </c>
      <c r="F36" s="134" t="s">
        <v>59</v>
      </c>
      <c r="G36" s="138" t="s">
        <v>1</v>
      </c>
      <c r="H36" s="145"/>
      <c r="I36" s="147"/>
      <c r="J36" s="19">
        <v>0.7</v>
      </c>
      <c r="K36" s="3">
        <v>0.49</v>
      </c>
      <c r="L36" s="2">
        <v>71</v>
      </c>
      <c r="M36" s="20" t="s">
        <v>3</v>
      </c>
    </row>
    <row r="37" spans="1:13" ht="24" customHeight="1" x14ac:dyDescent="0.25">
      <c r="A37" s="127"/>
      <c r="B37" s="127"/>
      <c r="C37" s="128"/>
      <c r="D37" s="135"/>
      <c r="E37" s="139"/>
      <c r="F37" s="135"/>
      <c r="G37" s="139"/>
      <c r="H37" s="146"/>
      <c r="I37" s="148"/>
      <c r="J37" s="19">
        <v>0.8</v>
      </c>
      <c r="K37" s="3">
        <v>0.6</v>
      </c>
      <c r="L37" s="2">
        <v>72</v>
      </c>
      <c r="M37" s="20" t="s">
        <v>2</v>
      </c>
    </row>
    <row r="38" spans="1:13" ht="24" customHeight="1" x14ac:dyDescent="0.25">
      <c r="A38" s="123" t="s">
        <v>25</v>
      </c>
      <c r="B38" s="123"/>
      <c r="C38" s="125">
        <v>40</v>
      </c>
      <c r="D38" s="134" t="s">
        <v>69</v>
      </c>
      <c r="E38" s="136" t="s">
        <v>10</v>
      </c>
      <c r="F38" s="134" t="s">
        <v>60</v>
      </c>
      <c r="G38" s="136" t="s">
        <v>10</v>
      </c>
      <c r="H38" s="145"/>
      <c r="I38" s="147"/>
      <c r="J38" s="19">
        <v>0.7</v>
      </c>
      <c r="K38" s="3">
        <v>0.48</v>
      </c>
      <c r="L38" s="2">
        <v>70</v>
      </c>
      <c r="M38" s="20" t="s">
        <v>3</v>
      </c>
    </row>
    <row r="39" spans="1:13" ht="24" customHeight="1" x14ac:dyDescent="0.25">
      <c r="A39" s="127"/>
      <c r="B39" s="127"/>
      <c r="C39" s="128"/>
      <c r="D39" s="135"/>
      <c r="E39" s="137"/>
      <c r="F39" s="135"/>
      <c r="G39" s="137"/>
      <c r="H39" s="146"/>
      <c r="I39" s="148"/>
      <c r="J39" s="19">
        <v>0.8</v>
      </c>
      <c r="K39" s="3">
        <v>0.6</v>
      </c>
      <c r="L39" s="2">
        <v>72</v>
      </c>
      <c r="M39" s="20" t="s">
        <v>2</v>
      </c>
    </row>
    <row r="40" spans="1:13" ht="24" customHeight="1" x14ac:dyDescent="0.25">
      <c r="A40" s="123" t="s">
        <v>26</v>
      </c>
      <c r="B40" s="123"/>
      <c r="C40" s="125">
        <v>44</v>
      </c>
      <c r="D40" s="134" t="s">
        <v>84</v>
      </c>
      <c r="E40" s="149" t="s">
        <v>14</v>
      </c>
      <c r="F40" s="134" t="s">
        <v>75</v>
      </c>
      <c r="G40" s="149" t="s">
        <v>14</v>
      </c>
      <c r="H40" s="145"/>
      <c r="I40" s="147"/>
      <c r="J40" s="19">
        <v>0.7</v>
      </c>
      <c r="K40" s="3">
        <v>0.41</v>
      </c>
      <c r="L40" s="2">
        <v>64</v>
      </c>
      <c r="M40" s="20" t="s">
        <v>3</v>
      </c>
    </row>
    <row r="41" spans="1:13" ht="24" customHeight="1" x14ac:dyDescent="0.25">
      <c r="A41" s="127"/>
      <c r="B41" s="127"/>
      <c r="C41" s="128"/>
      <c r="D41" s="135"/>
      <c r="E41" s="150"/>
      <c r="F41" s="135"/>
      <c r="G41" s="150"/>
      <c r="H41" s="146"/>
      <c r="I41" s="148"/>
      <c r="J41" s="19">
        <v>0.8</v>
      </c>
      <c r="K41" s="3">
        <v>0.47</v>
      </c>
      <c r="L41" s="2">
        <v>69</v>
      </c>
      <c r="M41" s="20" t="s">
        <v>2</v>
      </c>
    </row>
    <row r="42" spans="1:13" ht="22.5" customHeight="1" x14ac:dyDescent="0.25">
      <c r="A42" s="123" t="s">
        <v>27</v>
      </c>
      <c r="B42" s="123"/>
      <c r="C42" s="125">
        <v>44</v>
      </c>
      <c r="D42" s="134" t="s">
        <v>83</v>
      </c>
      <c r="E42" s="159" t="s">
        <v>18</v>
      </c>
      <c r="F42" s="134" t="s">
        <v>76</v>
      </c>
      <c r="G42" s="159" t="s">
        <v>18</v>
      </c>
      <c r="H42" s="145"/>
      <c r="I42" s="147"/>
      <c r="J42" s="19">
        <v>0.8</v>
      </c>
      <c r="K42" s="3">
        <v>0.4</v>
      </c>
      <c r="L42" s="2">
        <v>63</v>
      </c>
      <c r="M42" s="20" t="s">
        <v>3</v>
      </c>
    </row>
    <row r="43" spans="1:13" ht="22.5" customHeight="1" thickBot="1" x14ac:dyDescent="0.3">
      <c r="A43" s="127"/>
      <c r="B43" s="127"/>
      <c r="C43" s="128"/>
      <c r="D43" s="158"/>
      <c r="E43" s="160"/>
      <c r="F43" s="158"/>
      <c r="G43" s="160"/>
      <c r="H43" s="165"/>
      <c r="I43" s="166"/>
      <c r="J43" s="21">
        <v>0.9</v>
      </c>
      <c r="K43" s="31">
        <v>0.45</v>
      </c>
      <c r="L43" s="22">
        <v>66</v>
      </c>
      <c r="M43" s="23" t="s">
        <v>2</v>
      </c>
    </row>
    <row r="44" spans="1:13" x14ac:dyDescent="0.25">
      <c r="A44" s="5"/>
      <c r="B44" s="6"/>
      <c r="C44" s="6"/>
      <c r="D44" s="30"/>
      <c r="E44" s="30"/>
      <c r="F44" s="30"/>
      <c r="G44" s="30"/>
      <c r="H44" s="30"/>
      <c r="I44" s="30"/>
      <c r="J44" s="30"/>
      <c r="K44" s="30"/>
      <c r="L44" s="30"/>
      <c r="M44" s="30"/>
    </row>
    <row r="45" spans="1:13" ht="15.75" x14ac:dyDescent="0.25">
      <c r="A45" s="129" t="s">
        <v>29</v>
      </c>
      <c r="B45" s="130"/>
      <c r="C45" s="130"/>
      <c r="D45" s="130"/>
      <c r="E45" s="130"/>
      <c r="F45" s="130"/>
      <c r="G45" s="130"/>
      <c r="H45" s="130"/>
      <c r="I45" s="131"/>
      <c r="J45" s="122" t="s">
        <v>38</v>
      </c>
      <c r="K45" s="122"/>
      <c r="L45" s="122"/>
      <c r="M45" s="122"/>
    </row>
    <row r="46" spans="1:13" ht="30" x14ac:dyDescent="0.25">
      <c r="A46" s="142" t="s">
        <v>4</v>
      </c>
      <c r="B46" s="143"/>
      <c r="C46" s="7" t="s">
        <v>33</v>
      </c>
      <c r="D46" s="8" t="s">
        <v>39</v>
      </c>
      <c r="E46" s="8" t="s">
        <v>5</v>
      </c>
      <c r="F46" s="167"/>
      <c r="G46" s="168"/>
      <c r="H46" s="168"/>
      <c r="I46" s="169"/>
      <c r="J46" s="8" t="s">
        <v>40</v>
      </c>
      <c r="K46" s="8" t="s">
        <v>41</v>
      </c>
      <c r="L46" s="8" t="s">
        <v>42</v>
      </c>
      <c r="M46" s="8" t="s">
        <v>6</v>
      </c>
    </row>
    <row r="47" spans="1:13" ht="21" customHeight="1" x14ac:dyDescent="0.25">
      <c r="A47" s="123" t="s">
        <v>28</v>
      </c>
      <c r="B47" s="123"/>
      <c r="C47" s="123">
        <v>28</v>
      </c>
      <c r="D47" s="157" t="s">
        <v>85</v>
      </c>
      <c r="E47" s="155" t="s">
        <v>1</v>
      </c>
      <c r="F47" s="170"/>
      <c r="G47" s="171"/>
      <c r="H47" s="171"/>
      <c r="I47" s="172"/>
      <c r="J47" s="2">
        <v>1.1000000000000001</v>
      </c>
      <c r="K47" s="3">
        <v>0.51</v>
      </c>
      <c r="L47" s="2">
        <v>76</v>
      </c>
      <c r="M47" s="2" t="s">
        <v>3</v>
      </c>
    </row>
    <row r="48" spans="1:13" ht="21" customHeight="1" x14ac:dyDescent="0.25">
      <c r="A48" s="127"/>
      <c r="B48" s="127"/>
      <c r="C48" s="127"/>
      <c r="D48" s="127"/>
      <c r="E48" s="156"/>
      <c r="F48" s="170"/>
      <c r="G48" s="171"/>
      <c r="H48" s="171"/>
      <c r="I48" s="172"/>
      <c r="J48" s="2">
        <v>1.1000000000000001</v>
      </c>
      <c r="K48" s="3">
        <v>0.67</v>
      </c>
      <c r="L48" s="2">
        <v>80</v>
      </c>
      <c r="M48" s="2" t="s">
        <v>2</v>
      </c>
    </row>
    <row r="49" spans="1:13" ht="20.25" customHeight="1" x14ac:dyDescent="0.25">
      <c r="A49" s="123" t="s">
        <v>30</v>
      </c>
      <c r="B49" s="123"/>
      <c r="C49" s="123">
        <v>28</v>
      </c>
      <c r="D49" s="157" t="s">
        <v>86</v>
      </c>
      <c r="E49" s="155" t="s">
        <v>1</v>
      </c>
      <c r="F49" s="170"/>
      <c r="G49" s="171"/>
      <c r="H49" s="171"/>
      <c r="I49" s="172"/>
      <c r="J49" s="2">
        <v>1.1000000000000001</v>
      </c>
      <c r="K49" s="3">
        <v>0.5</v>
      </c>
      <c r="L49" s="2">
        <v>75</v>
      </c>
      <c r="M49" s="2" t="s">
        <v>3</v>
      </c>
    </row>
    <row r="50" spans="1:13" ht="20.25" customHeight="1" x14ac:dyDescent="0.25">
      <c r="A50" s="127"/>
      <c r="B50" s="127"/>
      <c r="C50" s="127"/>
      <c r="D50" s="127"/>
      <c r="E50" s="156"/>
      <c r="F50" s="170"/>
      <c r="G50" s="171"/>
      <c r="H50" s="171"/>
      <c r="I50" s="172"/>
      <c r="J50" s="2">
        <v>1.1000000000000001</v>
      </c>
      <c r="K50" s="3">
        <v>0.65</v>
      </c>
      <c r="L50" s="2">
        <v>79</v>
      </c>
      <c r="M50" s="2" t="s">
        <v>2</v>
      </c>
    </row>
    <row r="51" spans="1:13" ht="21.75" customHeight="1" x14ac:dyDescent="0.25">
      <c r="A51" s="123" t="s">
        <v>31</v>
      </c>
      <c r="B51" s="123"/>
      <c r="C51" s="123">
        <v>30</v>
      </c>
      <c r="D51" s="157" t="s">
        <v>87</v>
      </c>
      <c r="E51" s="176" t="s">
        <v>10</v>
      </c>
      <c r="F51" s="170"/>
      <c r="G51" s="171"/>
      <c r="H51" s="171"/>
      <c r="I51" s="172"/>
      <c r="J51" s="2">
        <v>1.1000000000000001</v>
      </c>
      <c r="K51" s="3">
        <v>0.54</v>
      </c>
      <c r="L51" s="2">
        <v>77</v>
      </c>
      <c r="M51" s="2" t="s">
        <v>3</v>
      </c>
    </row>
    <row r="52" spans="1:13" ht="21.75" customHeight="1" x14ac:dyDescent="0.25">
      <c r="A52" s="127"/>
      <c r="B52" s="127"/>
      <c r="C52" s="127"/>
      <c r="D52" s="127"/>
      <c r="E52" s="177"/>
      <c r="F52" s="170"/>
      <c r="G52" s="171"/>
      <c r="H52" s="171"/>
      <c r="I52" s="172"/>
      <c r="J52" s="2">
        <v>1.1000000000000001</v>
      </c>
      <c r="K52" s="3">
        <v>0.61</v>
      </c>
      <c r="L52" s="2">
        <v>78</v>
      </c>
      <c r="M52" s="2" t="s">
        <v>2</v>
      </c>
    </row>
    <row r="53" spans="1:13" ht="36" customHeight="1" x14ac:dyDescent="0.25">
      <c r="A53" s="2" t="s">
        <v>32</v>
      </c>
      <c r="B53" s="2"/>
      <c r="C53" s="2">
        <v>42</v>
      </c>
      <c r="D53" s="10" t="s">
        <v>88</v>
      </c>
      <c r="E53" s="9" t="s">
        <v>18</v>
      </c>
      <c r="F53" s="173"/>
      <c r="G53" s="174"/>
      <c r="H53" s="174"/>
      <c r="I53" s="175"/>
      <c r="J53" s="2">
        <v>1.1000000000000001</v>
      </c>
      <c r="K53" s="3">
        <v>0.5</v>
      </c>
      <c r="L53" s="2">
        <v>73</v>
      </c>
      <c r="M53" s="2" t="s">
        <v>2</v>
      </c>
    </row>
  </sheetData>
  <mergeCells count="150">
    <mergeCell ref="A1:M1"/>
    <mergeCell ref="A2:M3"/>
    <mergeCell ref="I38:I39"/>
    <mergeCell ref="H40:H41"/>
    <mergeCell ref="I40:I41"/>
    <mergeCell ref="H42:H43"/>
    <mergeCell ref="I42:I43"/>
    <mergeCell ref="F46:I53"/>
    <mergeCell ref="A46:B46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H36:H37"/>
    <mergeCell ref="A27:B27"/>
    <mergeCell ref="A47:A48"/>
    <mergeCell ref="B47:B48"/>
    <mergeCell ref="C47:C48"/>
    <mergeCell ref="E47:E48"/>
    <mergeCell ref="H38:H39"/>
    <mergeCell ref="A33:A35"/>
    <mergeCell ref="B33:B35"/>
    <mergeCell ref="C33:C35"/>
    <mergeCell ref="D33:D35"/>
    <mergeCell ref="E33:E35"/>
    <mergeCell ref="F33:F35"/>
    <mergeCell ref="G33:G35"/>
    <mergeCell ref="D47:D48"/>
    <mergeCell ref="G40:G41"/>
    <mergeCell ref="A42:A43"/>
    <mergeCell ref="B42:B43"/>
    <mergeCell ref="C42:C43"/>
    <mergeCell ref="D42:D43"/>
    <mergeCell ref="E42:E43"/>
    <mergeCell ref="F42:F43"/>
    <mergeCell ref="G42:G43"/>
    <mergeCell ref="A40:A41"/>
    <mergeCell ref="B40:B41"/>
    <mergeCell ref="C40:C41"/>
    <mergeCell ref="D40:D41"/>
    <mergeCell ref="E40:E41"/>
    <mergeCell ref="F40:F41"/>
    <mergeCell ref="I36:I37"/>
    <mergeCell ref="A38:A39"/>
    <mergeCell ref="B38:B39"/>
    <mergeCell ref="C38:C39"/>
    <mergeCell ref="D38:D39"/>
    <mergeCell ref="E38:E39"/>
    <mergeCell ref="F38:F39"/>
    <mergeCell ref="G38:G39"/>
    <mergeCell ref="H33:H35"/>
    <mergeCell ref="I33:I35"/>
    <mergeCell ref="A36:A37"/>
    <mergeCell ref="B36:B37"/>
    <mergeCell ref="C36:C37"/>
    <mergeCell ref="D36:D37"/>
    <mergeCell ref="E36:E37"/>
    <mergeCell ref="F36:F37"/>
    <mergeCell ref="G36:G37"/>
    <mergeCell ref="G20:G21"/>
    <mergeCell ref="H20:H21"/>
    <mergeCell ref="I20:I21"/>
    <mergeCell ref="A26:C26"/>
    <mergeCell ref="A28:A32"/>
    <mergeCell ref="B28:B32"/>
    <mergeCell ref="C28:C32"/>
    <mergeCell ref="D28:D32"/>
    <mergeCell ref="E28:E32"/>
    <mergeCell ref="F28:F32"/>
    <mergeCell ref="A20:A21"/>
    <mergeCell ref="B20:B21"/>
    <mergeCell ref="C20:C21"/>
    <mergeCell ref="D20:D21"/>
    <mergeCell ref="E20:E21"/>
    <mergeCell ref="F20:F21"/>
    <mergeCell ref="H28:H32"/>
    <mergeCell ref="I28:I32"/>
    <mergeCell ref="G28:G32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H16:H17"/>
    <mergeCell ref="I16:I17"/>
    <mergeCell ref="A14:A15"/>
    <mergeCell ref="B14:B15"/>
    <mergeCell ref="C14:C15"/>
    <mergeCell ref="D14:D15"/>
    <mergeCell ref="E14:E15"/>
    <mergeCell ref="F14:F15"/>
    <mergeCell ref="G14:G15"/>
    <mergeCell ref="G12:G13"/>
    <mergeCell ref="H12:H13"/>
    <mergeCell ref="I12:I13"/>
    <mergeCell ref="A5:B5"/>
    <mergeCell ref="J4:M4"/>
    <mergeCell ref="J26:M26"/>
    <mergeCell ref="A12:A13"/>
    <mergeCell ref="B12:B13"/>
    <mergeCell ref="C12:C13"/>
    <mergeCell ref="D12:D13"/>
    <mergeCell ref="E12:E13"/>
    <mergeCell ref="F12:F13"/>
    <mergeCell ref="D6:D7"/>
    <mergeCell ref="E6:E7"/>
    <mergeCell ref="F6:F7"/>
    <mergeCell ref="H14:H15"/>
    <mergeCell ref="I14:I15"/>
    <mergeCell ref="A16:A17"/>
    <mergeCell ref="B16:B17"/>
    <mergeCell ref="C16:C17"/>
    <mergeCell ref="D16:D17"/>
    <mergeCell ref="E16:E17"/>
    <mergeCell ref="F16:F17"/>
    <mergeCell ref="G16:G17"/>
    <mergeCell ref="J45:M45"/>
    <mergeCell ref="A6:A7"/>
    <mergeCell ref="B6:B7"/>
    <mergeCell ref="C6:C7"/>
    <mergeCell ref="A10:A11"/>
    <mergeCell ref="B10:B11"/>
    <mergeCell ref="C10:C11"/>
    <mergeCell ref="A45:I45"/>
    <mergeCell ref="D4:E4"/>
    <mergeCell ref="F4:G4"/>
    <mergeCell ref="H4:I4"/>
    <mergeCell ref="D26:E26"/>
    <mergeCell ref="F26:G26"/>
    <mergeCell ref="H26:I26"/>
    <mergeCell ref="A4:C4"/>
    <mergeCell ref="D10:D11"/>
    <mergeCell ref="E10:E11"/>
    <mergeCell ref="F10:F11"/>
    <mergeCell ref="G10:G11"/>
    <mergeCell ref="H10:H11"/>
    <mergeCell ref="I10:I11"/>
    <mergeCell ref="G6:G7"/>
    <mergeCell ref="H6:H7"/>
    <mergeCell ref="I6:I7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8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V115"/>
  <sheetViews>
    <sheetView showGridLines="0" tabSelected="1" zoomScaleNormal="100" workbookViewId="0">
      <pane xSplit="1" ySplit="13" topLeftCell="B14" activePane="bottomRight" state="frozen"/>
      <selection pane="topRight" activeCell="B1" sqref="B1"/>
      <selection pane="bottomLeft" activeCell="A14" sqref="A14"/>
      <selection pane="bottomRight" activeCell="W5" sqref="W5"/>
    </sheetView>
  </sheetViews>
  <sheetFormatPr baseColWidth="10" defaultColWidth="11.42578125" defaultRowHeight="12.75" outlineLevelCol="1" x14ac:dyDescent="0.2"/>
  <cols>
    <col min="1" max="1" width="3.7109375" style="36" customWidth="1"/>
    <col min="2" max="2" width="16.5703125" style="34" customWidth="1"/>
    <col min="3" max="4" width="10.7109375" style="35" customWidth="1"/>
    <col min="5" max="5" width="15.140625" style="35" customWidth="1"/>
    <col min="6" max="7" width="10.7109375" style="35" customWidth="1"/>
    <col min="8" max="8" width="12.28515625" style="35" customWidth="1"/>
    <col min="9" max="9" width="16.7109375" style="35" customWidth="1"/>
    <col min="10" max="10" width="12.5703125" style="35" customWidth="1"/>
    <col min="11" max="11" width="15.7109375" style="35" customWidth="1"/>
    <col min="12" max="12" width="5.140625" style="110" customWidth="1"/>
    <col min="13" max="13" width="15" style="35" hidden="1" customWidth="1" outlineLevel="1"/>
    <col min="14" max="14" width="10.7109375" style="35" hidden="1" customWidth="1" outlineLevel="1"/>
    <col min="15" max="16" width="12.7109375" style="49" hidden="1" customWidth="1" outlineLevel="1"/>
    <col min="17" max="17" width="16" style="49" hidden="1" customWidth="1" outlineLevel="1"/>
    <col min="18" max="18" width="15.42578125" style="49" hidden="1" customWidth="1" outlineLevel="1"/>
    <col min="19" max="19" width="10.5703125" style="49" hidden="1" customWidth="1" outlineLevel="1"/>
    <col min="20" max="20" width="11" style="49" hidden="1" customWidth="1" outlineLevel="1"/>
    <col min="21" max="21" width="11.42578125" style="35" hidden="1" customWidth="1" outlineLevel="1"/>
    <col min="22" max="22" width="11.42578125" style="35" collapsed="1"/>
    <col min="23" max="16384" width="11.42578125" style="35"/>
  </cols>
  <sheetData>
    <row r="1" spans="1:21" x14ac:dyDescent="0.2">
      <c r="M1" s="36"/>
      <c r="N1" s="36"/>
      <c r="O1" s="116"/>
      <c r="P1" s="116"/>
      <c r="Q1" s="116"/>
      <c r="R1" s="116"/>
      <c r="S1" s="116"/>
      <c r="T1" s="116"/>
      <c r="U1" s="36"/>
    </row>
    <row r="2" spans="1:21" ht="29.1" customHeight="1" x14ac:dyDescent="0.35">
      <c r="B2" s="37"/>
      <c r="C2" s="178" t="s">
        <v>206</v>
      </c>
      <c r="D2" s="179"/>
      <c r="E2" s="179"/>
      <c r="F2" s="179"/>
      <c r="G2" s="179"/>
      <c r="H2" s="179"/>
      <c r="I2" s="179"/>
      <c r="J2" s="180"/>
      <c r="K2" s="38" t="s">
        <v>260</v>
      </c>
      <c r="L2" s="111"/>
      <c r="M2" s="39"/>
      <c r="N2" s="39"/>
      <c r="O2" s="117"/>
      <c r="P2" s="117"/>
      <c r="Q2" s="117"/>
      <c r="R2" s="116"/>
      <c r="S2" s="116"/>
      <c r="T2" s="116"/>
    </row>
    <row r="3" spans="1:21" ht="29.1" customHeight="1" x14ac:dyDescent="0.35">
      <c r="B3" s="40"/>
      <c r="C3" s="181"/>
      <c r="D3" s="182"/>
      <c r="E3" s="182"/>
      <c r="F3" s="182"/>
      <c r="G3" s="182"/>
      <c r="H3" s="182"/>
      <c r="I3" s="182"/>
      <c r="J3" s="183"/>
      <c r="K3" s="41">
        <v>42975</v>
      </c>
      <c r="L3" s="112"/>
      <c r="M3" s="42"/>
      <c r="N3" s="42"/>
      <c r="O3" s="118"/>
      <c r="P3" s="118"/>
      <c r="Q3" s="118"/>
      <c r="R3" s="116"/>
      <c r="S3" s="116"/>
      <c r="T3" s="116"/>
      <c r="U3" s="36"/>
    </row>
    <row r="4" spans="1:21" x14ac:dyDescent="0.2">
      <c r="M4" s="36"/>
      <c r="N4" s="36"/>
      <c r="O4" s="116"/>
      <c r="P4" s="116"/>
      <c r="Q4" s="116"/>
      <c r="R4" s="116"/>
      <c r="S4" s="116"/>
      <c r="T4" s="116"/>
      <c r="U4" s="36"/>
    </row>
    <row r="5" spans="1:21" ht="15" x14ac:dyDescent="0.3">
      <c r="B5" s="184" t="s">
        <v>281</v>
      </c>
      <c r="C5" s="184"/>
      <c r="D5" s="184"/>
      <c r="E5" s="184"/>
      <c r="F5" s="184"/>
      <c r="G5" s="184"/>
      <c r="H5" s="184"/>
      <c r="I5" s="184"/>
      <c r="J5" s="184"/>
      <c r="K5" s="184"/>
      <c r="L5" s="113"/>
      <c r="M5" s="43"/>
      <c r="N5" s="43"/>
      <c r="O5" s="119"/>
      <c r="P5" s="119"/>
      <c r="Q5" s="119"/>
      <c r="R5" s="119"/>
      <c r="S5" s="119"/>
      <c r="T5" s="119"/>
      <c r="U5" s="36"/>
    </row>
    <row r="6" spans="1:21" x14ac:dyDescent="0.2">
      <c r="M6" s="36"/>
      <c r="N6" s="36"/>
      <c r="O6" s="116"/>
      <c r="P6" s="116"/>
      <c r="Q6" s="116"/>
      <c r="R6" s="116"/>
      <c r="S6" s="116"/>
      <c r="T6" s="116"/>
      <c r="U6" s="36"/>
    </row>
    <row r="7" spans="1:21" ht="13.5" thickBot="1" x14ac:dyDescent="0.25">
      <c r="M7" s="36"/>
      <c r="N7" s="36"/>
      <c r="O7" s="116"/>
      <c r="P7" s="116"/>
      <c r="Q7" s="116"/>
      <c r="R7" s="116"/>
      <c r="S7" s="116"/>
      <c r="T7" s="116"/>
      <c r="U7" s="36"/>
    </row>
    <row r="8" spans="1:21" ht="13.5" thickBot="1" x14ac:dyDescent="0.25">
      <c r="C8" s="44" t="s">
        <v>144</v>
      </c>
      <c r="D8" s="88"/>
      <c r="G8" s="44" t="s">
        <v>209</v>
      </c>
      <c r="H8" s="87"/>
      <c r="I8" s="35" t="s">
        <v>132</v>
      </c>
      <c r="M8" s="36"/>
      <c r="N8" s="36"/>
      <c r="O8" s="116"/>
      <c r="P8" s="116"/>
      <c r="Q8" s="116"/>
      <c r="R8" s="116"/>
      <c r="S8" s="116"/>
      <c r="T8" s="116"/>
      <c r="U8" s="36"/>
    </row>
    <row r="9" spans="1:21" ht="13.5" thickBot="1" x14ac:dyDescent="0.25">
      <c r="C9" s="44"/>
      <c r="M9" s="36"/>
      <c r="N9" s="36"/>
      <c r="O9" s="116"/>
      <c r="P9" s="116"/>
      <c r="Q9" s="116"/>
      <c r="R9" s="116"/>
      <c r="S9" s="116"/>
      <c r="T9" s="116"/>
      <c r="U9" s="36"/>
    </row>
    <row r="10" spans="1:21" ht="24" customHeight="1" thickBot="1" x14ac:dyDescent="0.25">
      <c r="C10" s="45" t="s">
        <v>139</v>
      </c>
      <c r="D10" s="185"/>
      <c r="E10" s="186"/>
      <c r="F10" s="46"/>
      <c r="G10" s="45" t="s">
        <v>216</v>
      </c>
      <c r="H10" s="86"/>
      <c r="M10" s="36"/>
      <c r="N10" s="36"/>
      <c r="O10" s="116"/>
      <c r="P10" s="116"/>
      <c r="Q10" s="116"/>
      <c r="R10" s="116"/>
      <c r="S10" s="116"/>
      <c r="T10" s="116"/>
      <c r="U10" s="36"/>
    </row>
    <row r="11" spans="1:21" x14ac:dyDescent="0.2">
      <c r="C11" s="44"/>
      <c r="D11" s="47"/>
      <c r="E11" s="48"/>
      <c r="G11" s="49"/>
    </row>
    <row r="12" spans="1:21" ht="28.5" customHeight="1" thickBot="1" x14ac:dyDescent="0.25">
      <c r="A12" s="89">
        <v>2</v>
      </c>
      <c r="B12" s="50"/>
      <c r="C12" s="51" t="s">
        <v>177</v>
      </c>
      <c r="D12" s="50"/>
      <c r="E12" s="50"/>
      <c r="G12" s="50"/>
      <c r="H12" s="50"/>
      <c r="I12" s="50"/>
      <c r="J12" s="50"/>
      <c r="K12" s="50"/>
      <c r="N12" s="50"/>
      <c r="O12" s="50"/>
      <c r="P12" s="50"/>
      <c r="Q12" s="105"/>
      <c r="R12" s="105"/>
      <c r="S12" s="105"/>
      <c r="T12" s="105"/>
    </row>
    <row r="13" spans="1:21" ht="32.25" customHeight="1" thickBot="1" x14ac:dyDescent="0.25">
      <c r="B13" s="53" t="s">
        <v>89</v>
      </c>
      <c r="C13" s="54" t="s">
        <v>133</v>
      </c>
      <c r="D13" s="54" t="s">
        <v>178</v>
      </c>
      <c r="E13" s="53" t="s">
        <v>140</v>
      </c>
      <c r="F13" s="55" t="s">
        <v>90</v>
      </c>
      <c r="G13" s="54" t="s">
        <v>215</v>
      </c>
      <c r="H13" s="54" t="s">
        <v>214</v>
      </c>
      <c r="I13" s="54" t="s">
        <v>91</v>
      </c>
      <c r="J13" s="54" t="s">
        <v>92</v>
      </c>
      <c r="K13" s="54" t="s">
        <v>134</v>
      </c>
      <c r="M13" s="54" t="s">
        <v>256</v>
      </c>
      <c r="N13" s="56" t="s">
        <v>5</v>
      </c>
      <c r="O13" s="57" t="s">
        <v>258</v>
      </c>
      <c r="P13" s="57" t="s">
        <v>259</v>
      </c>
      <c r="Q13" s="52" t="s">
        <v>253</v>
      </c>
      <c r="R13" s="52" t="s">
        <v>254</v>
      </c>
      <c r="S13" s="53" t="s">
        <v>255</v>
      </c>
      <c r="T13" s="58" t="s">
        <v>257</v>
      </c>
    </row>
    <row r="14" spans="1:21" ht="50.1" customHeight="1" x14ac:dyDescent="0.2">
      <c r="A14" s="33"/>
      <c r="B14" s="59" t="s">
        <v>284</v>
      </c>
      <c r="C14" s="60"/>
      <c r="D14" s="71" t="s">
        <v>94</v>
      </c>
      <c r="E14" s="62" t="s">
        <v>262</v>
      </c>
      <c r="F14" s="63" t="s">
        <v>282</v>
      </c>
      <c r="G14" s="64">
        <v>34</v>
      </c>
      <c r="H14" s="64">
        <v>30</v>
      </c>
      <c r="I14" s="62" t="s">
        <v>283</v>
      </c>
      <c r="J14" s="62" t="s">
        <v>97</v>
      </c>
      <c r="K14" s="32"/>
      <c r="L14" s="114"/>
      <c r="M14" s="32"/>
      <c r="N14" s="65"/>
      <c r="O14" s="109"/>
      <c r="P14" s="109"/>
      <c r="Q14" s="67"/>
      <c r="R14" s="77"/>
      <c r="S14" s="68"/>
      <c r="T14" s="78"/>
    </row>
    <row r="15" spans="1:21" ht="50.1" customHeight="1" x14ac:dyDescent="0.2">
      <c r="A15" s="33"/>
      <c r="B15" s="59" t="s">
        <v>284</v>
      </c>
      <c r="C15" s="60"/>
      <c r="D15" s="71" t="s">
        <v>94</v>
      </c>
      <c r="E15" s="62" t="s">
        <v>285</v>
      </c>
      <c r="F15" s="63" t="s">
        <v>286</v>
      </c>
      <c r="G15" s="64">
        <v>39</v>
      </c>
      <c r="H15" s="64">
        <v>37</v>
      </c>
      <c r="I15" s="62" t="s">
        <v>283</v>
      </c>
      <c r="J15" s="62" t="s">
        <v>99</v>
      </c>
      <c r="K15" s="32"/>
      <c r="L15" s="114"/>
      <c r="M15" s="32"/>
      <c r="N15" s="65"/>
      <c r="O15" s="109"/>
      <c r="P15" s="109"/>
      <c r="Q15" s="67"/>
      <c r="R15" s="77"/>
      <c r="S15" s="68"/>
      <c r="T15" s="78"/>
    </row>
    <row r="16" spans="1:21" ht="50.1" customHeight="1" x14ac:dyDescent="0.2">
      <c r="A16" s="33"/>
      <c r="B16" s="59" t="s">
        <v>284</v>
      </c>
      <c r="C16" s="60"/>
      <c r="D16" s="71" t="s">
        <v>94</v>
      </c>
      <c r="E16" s="62" t="s">
        <v>287</v>
      </c>
      <c r="F16" s="63" t="s">
        <v>113</v>
      </c>
      <c r="G16" s="64">
        <v>40</v>
      </c>
      <c r="H16" s="64">
        <v>36</v>
      </c>
      <c r="I16" s="62" t="s">
        <v>283</v>
      </c>
      <c r="J16" s="62" t="s">
        <v>100</v>
      </c>
      <c r="K16" s="32"/>
      <c r="L16" s="114"/>
      <c r="M16" s="32"/>
      <c r="N16" s="65"/>
      <c r="O16" s="109"/>
      <c r="P16" s="109"/>
      <c r="Q16" s="67"/>
      <c r="R16" s="77"/>
      <c r="S16" s="68"/>
      <c r="T16" s="78"/>
    </row>
    <row r="17" spans="1:20" ht="50.1" customHeight="1" x14ac:dyDescent="0.2">
      <c r="A17" s="33"/>
      <c r="B17" s="59" t="s">
        <v>288</v>
      </c>
      <c r="C17" s="60"/>
      <c r="D17" s="71" t="s">
        <v>94</v>
      </c>
      <c r="E17" s="62" t="s">
        <v>291</v>
      </c>
      <c r="F17" s="63" t="s">
        <v>292</v>
      </c>
      <c r="G17" s="64">
        <v>43</v>
      </c>
      <c r="H17" s="64">
        <v>41</v>
      </c>
      <c r="I17" s="62" t="s">
        <v>283</v>
      </c>
      <c r="J17" s="62" t="s">
        <v>102</v>
      </c>
      <c r="K17" s="32"/>
      <c r="L17" s="114"/>
      <c r="M17" s="32"/>
      <c r="N17" s="65"/>
      <c r="O17" s="109"/>
      <c r="P17" s="109"/>
      <c r="Q17" s="67"/>
      <c r="R17" s="77"/>
      <c r="S17" s="68"/>
      <c r="T17" s="78"/>
    </row>
    <row r="18" spans="1:20" ht="50.1" customHeight="1" x14ac:dyDescent="0.2">
      <c r="A18" s="33"/>
      <c r="B18" s="59" t="s">
        <v>284</v>
      </c>
      <c r="C18" s="60"/>
      <c r="D18" s="71" t="s">
        <v>94</v>
      </c>
      <c r="E18" s="62" t="s">
        <v>262</v>
      </c>
      <c r="F18" s="63" t="s">
        <v>293</v>
      </c>
      <c r="G18" s="64">
        <v>32</v>
      </c>
      <c r="H18" s="64">
        <v>28</v>
      </c>
      <c r="I18" s="62" t="s">
        <v>289</v>
      </c>
      <c r="J18" s="62" t="s">
        <v>97</v>
      </c>
      <c r="K18" s="32"/>
      <c r="L18" s="114"/>
      <c r="M18" s="32"/>
      <c r="N18" s="65"/>
      <c r="O18" s="109"/>
      <c r="P18" s="109"/>
      <c r="Q18" s="67"/>
      <c r="R18" s="77"/>
      <c r="S18" s="68"/>
      <c r="T18" s="78"/>
    </row>
    <row r="19" spans="1:20" ht="50.1" customHeight="1" x14ac:dyDescent="0.2">
      <c r="A19" s="33"/>
      <c r="B19" s="59" t="s">
        <v>284</v>
      </c>
      <c r="C19" s="60"/>
      <c r="D19" s="71" t="s">
        <v>94</v>
      </c>
      <c r="E19" s="62" t="s">
        <v>291</v>
      </c>
      <c r="F19" s="63" t="s">
        <v>159</v>
      </c>
      <c r="G19" s="64">
        <v>44</v>
      </c>
      <c r="H19" s="64">
        <v>42</v>
      </c>
      <c r="I19" s="62" t="s">
        <v>289</v>
      </c>
      <c r="J19" s="62" t="s">
        <v>99</v>
      </c>
      <c r="K19" s="32"/>
      <c r="L19" s="114"/>
      <c r="M19" s="32"/>
      <c r="N19" s="65"/>
      <c r="O19" s="109"/>
      <c r="P19" s="109"/>
      <c r="Q19" s="67"/>
      <c r="R19" s="77"/>
      <c r="S19" s="68"/>
      <c r="T19" s="78"/>
    </row>
    <row r="20" spans="1:20" ht="50.1" customHeight="1" x14ac:dyDescent="0.2">
      <c r="A20" s="33"/>
      <c r="B20" s="59" t="s">
        <v>284</v>
      </c>
      <c r="C20" s="60"/>
      <c r="D20" s="71" t="s">
        <v>94</v>
      </c>
      <c r="E20" s="62" t="s">
        <v>262</v>
      </c>
      <c r="F20" s="63" t="s">
        <v>98</v>
      </c>
      <c r="G20" s="64">
        <v>33</v>
      </c>
      <c r="H20" s="64">
        <v>30</v>
      </c>
      <c r="I20" s="62" t="s">
        <v>290</v>
      </c>
      <c r="J20" s="62" t="s">
        <v>97</v>
      </c>
      <c r="K20" s="32"/>
      <c r="L20" s="114"/>
      <c r="M20" s="32"/>
      <c r="N20" s="65"/>
      <c r="O20" s="109"/>
      <c r="P20" s="109"/>
      <c r="Q20" s="67"/>
      <c r="R20" s="77"/>
      <c r="S20" s="68"/>
      <c r="T20" s="78"/>
    </row>
    <row r="21" spans="1:20" ht="50.1" customHeight="1" x14ac:dyDescent="0.2">
      <c r="A21" s="33"/>
      <c r="B21" s="59" t="s">
        <v>284</v>
      </c>
      <c r="C21" s="60"/>
      <c r="D21" s="71" t="s">
        <v>94</v>
      </c>
      <c r="E21" s="62" t="s">
        <v>285</v>
      </c>
      <c r="F21" s="63" t="s">
        <v>294</v>
      </c>
      <c r="G21" s="64">
        <v>39</v>
      </c>
      <c r="H21" s="64">
        <v>38</v>
      </c>
      <c r="I21" s="62" t="s">
        <v>290</v>
      </c>
      <c r="J21" s="62" t="s">
        <v>99</v>
      </c>
      <c r="K21" s="32"/>
      <c r="L21" s="114"/>
      <c r="M21" s="32"/>
      <c r="N21" s="65"/>
      <c r="O21" s="109"/>
      <c r="P21" s="109"/>
      <c r="Q21" s="67"/>
      <c r="R21" s="77"/>
      <c r="S21" s="68"/>
      <c r="T21" s="78"/>
    </row>
    <row r="22" spans="1:20" ht="50.1" customHeight="1" x14ac:dyDescent="0.2">
      <c r="A22" s="33"/>
      <c r="B22" s="59" t="s">
        <v>284</v>
      </c>
      <c r="C22" s="60"/>
      <c r="D22" s="71" t="s">
        <v>94</v>
      </c>
      <c r="E22" s="62" t="s">
        <v>287</v>
      </c>
      <c r="F22" s="63" t="s">
        <v>295</v>
      </c>
      <c r="G22" s="64">
        <v>40</v>
      </c>
      <c r="H22" s="64">
        <v>36</v>
      </c>
      <c r="I22" s="62" t="s">
        <v>290</v>
      </c>
      <c r="J22" s="62" t="s">
        <v>100</v>
      </c>
      <c r="K22" s="32"/>
      <c r="L22" s="114"/>
      <c r="M22" s="32"/>
      <c r="N22" s="65"/>
      <c r="O22" s="109"/>
      <c r="P22" s="109"/>
      <c r="Q22" s="67"/>
      <c r="R22" s="77"/>
      <c r="S22" s="68"/>
      <c r="T22" s="78"/>
    </row>
    <row r="23" spans="1:20" ht="50.1" customHeight="1" x14ac:dyDescent="0.2">
      <c r="A23" s="33"/>
      <c r="B23" s="59" t="s">
        <v>284</v>
      </c>
      <c r="C23" s="60"/>
      <c r="D23" s="71" t="s">
        <v>94</v>
      </c>
      <c r="E23" s="62" t="s">
        <v>291</v>
      </c>
      <c r="F23" s="63" t="s">
        <v>159</v>
      </c>
      <c r="G23" s="64">
        <v>44</v>
      </c>
      <c r="H23" s="64">
        <v>42</v>
      </c>
      <c r="I23" s="62" t="s">
        <v>290</v>
      </c>
      <c r="J23" s="62" t="s">
        <v>102</v>
      </c>
      <c r="K23" s="32"/>
      <c r="L23" s="114"/>
      <c r="M23" s="32"/>
      <c r="N23" s="65"/>
      <c r="O23" s="109"/>
      <c r="P23" s="109"/>
      <c r="Q23" s="67"/>
      <c r="R23" s="77"/>
      <c r="S23" s="68"/>
      <c r="T23" s="78"/>
    </row>
    <row r="24" spans="1:20" ht="50.1" customHeight="1" x14ac:dyDescent="0.2">
      <c r="A24" s="33"/>
      <c r="B24" s="59"/>
      <c r="C24" s="60"/>
      <c r="D24" s="71"/>
      <c r="E24" s="62"/>
      <c r="F24" s="63"/>
      <c r="G24" s="64"/>
      <c r="H24" s="64"/>
      <c r="I24" s="62"/>
      <c r="J24" s="62"/>
      <c r="K24" s="32"/>
      <c r="L24" s="114"/>
      <c r="M24" s="32"/>
      <c r="N24" s="65"/>
      <c r="O24" s="109"/>
      <c r="P24" s="109"/>
      <c r="Q24" s="67"/>
      <c r="R24" s="77"/>
      <c r="S24" s="68"/>
      <c r="T24" s="78"/>
    </row>
    <row r="25" spans="1:20" ht="50.1" customHeight="1" x14ac:dyDescent="0.2">
      <c r="A25" s="33"/>
      <c r="B25" s="59"/>
      <c r="C25" s="60"/>
      <c r="D25" s="71"/>
      <c r="E25" s="62"/>
      <c r="F25" s="63"/>
      <c r="G25" s="64"/>
      <c r="H25" s="64"/>
      <c r="I25" s="62"/>
      <c r="J25" s="62"/>
      <c r="K25" s="32"/>
      <c r="L25" s="114"/>
      <c r="M25" s="32"/>
      <c r="N25" s="65"/>
      <c r="O25" s="109"/>
      <c r="P25" s="109"/>
      <c r="Q25" s="67"/>
      <c r="R25" s="77"/>
      <c r="S25" s="68"/>
      <c r="T25" s="78"/>
    </row>
    <row r="26" spans="1:20" ht="50.1" customHeight="1" x14ac:dyDescent="0.2">
      <c r="A26" s="33"/>
      <c r="B26" s="59"/>
      <c r="C26" s="60"/>
      <c r="D26" s="71"/>
      <c r="E26" s="62"/>
      <c r="F26" s="63"/>
      <c r="G26" s="64"/>
      <c r="H26" s="64"/>
      <c r="I26" s="62"/>
      <c r="J26" s="62"/>
      <c r="K26" s="32"/>
      <c r="L26" s="114"/>
      <c r="M26" s="32"/>
      <c r="N26" s="65"/>
      <c r="O26" s="109"/>
      <c r="P26" s="109"/>
      <c r="Q26" s="67"/>
      <c r="R26" s="77"/>
      <c r="S26" s="68"/>
      <c r="T26" s="78"/>
    </row>
    <row r="27" spans="1:20" ht="50.1" customHeight="1" x14ac:dyDescent="0.2">
      <c r="A27" s="33"/>
      <c r="B27" s="59"/>
      <c r="C27" s="60"/>
      <c r="D27" s="71"/>
      <c r="E27" s="62"/>
      <c r="F27" s="63"/>
      <c r="G27" s="64"/>
      <c r="H27" s="64"/>
      <c r="I27" s="62"/>
      <c r="J27" s="62"/>
      <c r="K27" s="32"/>
      <c r="L27" s="114"/>
      <c r="M27" s="32"/>
      <c r="N27" s="65"/>
      <c r="O27" s="109"/>
      <c r="P27" s="109"/>
      <c r="Q27" s="67"/>
      <c r="R27" s="77"/>
      <c r="S27" s="68"/>
      <c r="T27" s="78"/>
    </row>
    <row r="28" spans="1:20" ht="50.1" customHeight="1" x14ac:dyDescent="0.2">
      <c r="A28" s="33"/>
      <c r="B28" s="59"/>
      <c r="C28" s="60"/>
      <c r="D28" s="71"/>
      <c r="E28" s="62"/>
      <c r="F28" s="63"/>
      <c r="G28" s="64"/>
      <c r="H28" s="64"/>
      <c r="I28" s="62"/>
      <c r="J28" s="62"/>
      <c r="K28" s="32"/>
      <c r="L28" s="114"/>
      <c r="M28" s="32"/>
      <c r="N28" s="65"/>
      <c r="O28" s="109"/>
      <c r="P28" s="109"/>
      <c r="Q28" s="67"/>
      <c r="R28" s="77"/>
      <c r="S28" s="68"/>
      <c r="T28" s="78"/>
    </row>
    <row r="29" spans="1:20" ht="50.1" customHeight="1" x14ac:dyDescent="0.2">
      <c r="A29" s="33"/>
      <c r="B29" s="59"/>
      <c r="C29" s="60"/>
      <c r="D29" s="71"/>
      <c r="E29" s="62"/>
      <c r="F29" s="63"/>
      <c r="G29" s="64"/>
      <c r="H29" s="64"/>
      <c r="I29" s="62"/>
      <c r="J29" s="62"/>
      <c r="K29" s="32"/>
      <c r="L29" s="114"/>
      <c r="M29" s="32"/>
      <c r="N29" s="65"/>
      <c r="O29" s="109"/>
      <c r="P29" s="109"/>
      <c r="Q29" s="67"/>
      <c r="R29" s="77"/>
      <c r="S29" s="68"/>
      <c r="T29" s="78"/>
    </row>
    <row r="30" spans="1:20" x14ac:dyDescent="0.2">
      <c r="L30" s="115"/>
    </row>
    <row r="31" spans="1:20" x14ac:dyDescent="0.2">
      <c r="L31" s="115"/>
    </row>
    <row r="36" spans="2:18" ht="12.75" customHeight="1" x14ac:dyDescent="0.2"/>
    <row r="37" spans="2:18" ht="12.75" customHeight="1" x14ac:dyDescent="0.2">
      <c r="B37" s="187" t="s">
        <v>296</v>
      </c>
      <c r="C37" s="188"/>
      <c r="D37" s="189"/>
      <c r="E37" s="190" t="s">
        <v>298</v>
      </c>
      <c r="F37" s="191"/>
      <c r="G37" s="191"/>
      <c r="H37" s="191"/>
      <c r="I37" s="191"/>
      <c r="J37" s="192"/>
      <c r="K37" s="84" t="s">
        <v>299</v>
      </c>
      <c r="R37" s="120" t="s">
        <v>141</v>
      </c>
    </row>
    <row r="38" spans="2:18" ht="12.75" customHeight="1" x14ac:dyDescent="0.2">
      <c r="B38" s="187" t="s">
        <v>297</v>
      </c>
      <c r="C38" s="188"/>
      <c r="D38" s="189"/>
      <c r="E38" s="193"/>
      <c r="F38" s="194"/>
      <c r="G38" s="194"/>
      <c r="H38" s="194"/>
      <c r="I38" s="194"/>
      <c r="J38" s="195"/>
      <c r="K38" s="84"/>
      <c r="R38" s="120" t="s">
        <v>142</v>
      </c>
    </row>
    <row r="39" spans="2:18" ht="12.75" customHeight="1" x14ac:dyDescent="0.2"/>
    <row r="40" spans="2:18" ht="12.75" customHeight="1" x14ac:dyDescent="0.2"/>
    <row r="41" spans="2:18" ht="50.1" customHeight="1" x14ac:dyDescent="0.2"/>
    <row r="42" spans="2:18" ht="50.1" customHeight="1" x14ac:dyDescent="0.2"/>
    <row r="43" spans="2:18" ht="50.1" customHeight="1" x14ac:dyDescent="0.2"/>
    <row r="44" spans="2:18" ht="50.1" customHeight="1" x14ac:dyDescent="0.2"/>
    <row r="45" spans="2:18" ht="50.1" customHeight="1" x14ac:dyDescent="0.2"/>
    <row r="46" spans="2:18" ht="50.1" customHeight="1" x14ac:dyDescent="0.2"/>
    <row r="47" spans="2:18" ht="50.1" customHeight="1" x14ac:dyDescent="0.2"/>
    <row r="48" spans="2:18" ht="50.1" customHeight="1" x14ac:dyDescent="0.2"/>
    <row r="49" ht="50.1" customHeight="1" x14ac:dyDescent="0.2"/>
    <row r="50" ht="50.1" customHeight="1" x14ac:dyDescent="0.2"/>
    <row r="51" ht="50.1" customHeight="1" x14ac:dyDescent="0.2"/>
    <row r="52" ht="50.1" customHeight="1" x14ac:dyDescent="0.2"/>
    <row r="53" ht="50.1" customHeight="1" x14ac:dyDescent="0.2"/>
    <row r="54" ht="50.1" customHeight="1" x14ac:dyDescent="0.2"/>
    <row r="55" ht="50.1" customHeight="1" x14ac:dyDescent="0.2"/>
    <row r="56" ht="50.1" customHeight="1" x14ac:dyDescent="0.2"/>
    <row r="57" ht="50.1" customHeight="1" x14ac:dyDescent="0.2"/>
    <row r="58" ht="50.1" customHeight="1" x14ac:dyDescent="0.2"/>
    <row r="59" ht="50.1" customHeight="1" x14ac:dyDescent="0.2"/>
    <row r="60" ht="50.1" customHeight="1" x14ac:dyDescent="0.2"/>
    <row r="61" ht="50.1" customHeight="1" x14ac:dyDescent="0.2"/>
    <row r="62" ht="50.1" customHeight="1" x14ac:dyDescent="0.2"/>
    <row r="63" ht="50.1" customHeight="1" x14ac:dyDescent="0.2"/>
    <row r="64" ht="50.1" customHeight="1" x14ac:dyDescent="0.2"/>
    <row r="65" ht="50.1" customHeight="1" x14ac:dyDescent="0.2"/>
    <row r="66" ht="50.1" customHeight="1" x14ac:dyDescent="0.2"/>
    <row r="67" ht="50.1" customHeight="1" x14ac:dyDescent="0.2"/>
    <row r="68" ht="50.1" customHeight="1" x14ac:dyDescent="0.2"/>
    <row r="69" ht="50.1" customHeight="1" x14ac:dyDescent="0.2"/>
    <row r="70" ht="50.1" customHeight="1" x14ac:dyDescent="0.2"/>
    <row r="71" ht="50.1" customHeight="1" x14ac:dyDescent="0.2"/>
    <row r="72" ht="50.1" customHeight="1" x14ac:dyDescent="0.2"/>
    <row r="73" ht="50.1" customHeight="1" x14ac:dyDescent="0.2"/>
    <row r="74" ht="50.1" customHeight="1" x14ac:dyDescent="0.2"/>
    <row r="75" ht="50.1" customHeight="1" x14ac:dyDescent="0.2"/>
    <row r="76" ht="50.1" customHeight="1" x14ac:dyDescent="0.2"/>
    <row r="77" ht="50.1" customHeight="1" x14ac:dyDescent="0.2"/>
    <row r="78" ht="50.1" customHeight="1" x14ac:dyDescent="0.2"/>
    <row r="79" ht="50.1" customHeight="1" x14ac:dyDescent="0.2"/>
    <row r="80" ht="50.1" customHeight="1" x14ac:dyDescent="0.2"/>
    <row r="81" ht="50.1" customHeight="1" x14ac:dyDescent="0.2"/>
    <row r="82" ht="50.1" customHeight="1" x14ac:dyDescent="0.2"/>
    <row r="83" ht="50.1" customHeight="1" x14ac:dyDescent="0.2"/>
    <row r="84" ht="50.1" customHeight="1" x14ac:dyDescent="0.2"/>
    <row r="85" ht="50.1" customHeight="1" x14ac:dyDescent="0.2"/>
    <row r="86" ht="50.1" customHeight="1" x14ac:dyDescent="0.2"/>
    <row r="87" ht="50.1" customHeight="1" x14ac:dyDescent="0.2"/>
    <row r="88" ht="50.1" customHeight="1" x14ac:dyDescent="0.2"/>
    <row r="89" ht="50.1" customHeight="1" x14ac:dyDescent="0.2"/>
    <row r="90" ht="50.1" customHeight="1" x14ac:dyDescent="0.2"/>
    <row r="91" ht="50.1" customHeight="1" x14ac:dyDescent="0.2"/>
    <row r="92" ht="50.1" customHeight="1" x14ac:dyDescent="0.2"/>
    <row r="93" ht="50.1" customHeight="1" x14ac:dyDescent="0.2"/>
    <row r="94" ht="50.1" customHeight="1" x14ac:dyDescent="0.2"/>
    <row r="95" ht="50.1" customHeight="1" x14ac:dyDescent="0.2"/>
    <row r="96" ht="50.1" customHeight="1" x14ac:dyDescent="0.2"/>
    <row r="97" ht="50.1" customHeight="1" x14ac:dyDescent="0.2"/>
    <row r="98" ht="50.1" customHeight="1" x14ac:dyDescent="0.2"/>
    <row r="99" ht="50.1" customHeight="1" x14ac:dyDescent="0.2"/>
    <row r="100" ht="50.1" customHeight="1" x14ac:dyDescent="0.2"/>
    <row r="101" ht="50.1" customHeight="1" x14ac:dyDescent="0.2"/>
    <row r="102" ht="50.1" customHeight="1" x14ac:dyDescent="0.2"/>
    <row r="103" ht="50.1" customHeight="1" x14ac:dyDescent="0.2"/>
    <row r="104" ht="50.1" customHeight="1" x14ac:dyDescent="0.2"/>
    <row r="105" ht="50.1" customHeight="1" x14ac:dyDescent="0.2"/>
    <row r="106" ht="50.1" customHeight="1" x14ac:dyDescent="0.2"/>
    <row r="107" ht="50.1" customHeight="1" x14ac:dyDescent="0.2"/>
    <row r="108" ht="50.1" customHeight="1" x14ac:dyDescent="0.2"/>
    <row r="109" ht="50.1" customHeight="1" x14ac:dyDescent="0.2"/>
    <row r="110" ht="50.1" customHeight="1" x14ac:dyDescent="0.2"/>
    <row r="111" ht="50.1" customHeight="1" x14ac:dyDescent="0.2"/>
    <row r="112" ht="50.1" customHeight="1" x14ac:dyDescent="0.2"/>
    <row r="113" ht="50.1" customHeight="1" x14ac:dyDescent="0.2"/>
    <row r="114" ht="50.1" customHeight="1" x14ac:dyDescent="0.2"/>
    <row r="115" ht="50.1" customHeight="1" x14ac:dyDescent="0.2"/>
  </sheetData>
  <sheetProtection formatRows="0" selectLockedCells="1" sort="0" autoFilter="0" pivotTables="0"/>
  <autoFilter ref="C13:K13" xr:uid="{00000000-0009-0000-0000-000001000000}"/>
  <mergeCells count="6">
    <mergeCell ref="C2:J3"/>
    <mergeCell ref="B5:K5"/>
    <mergeCell ref="D10:E10"/>
    <mergeCell ref="B37:D37"/>
    <mergeCell ref="E37:J38"/>
    <mergeCell ref="B38:D38"/>
  </mergeCells>
  <phoneticPr fontId="32" type="noConversion"/>
  <dataValidations count="3">
    <dataValidation type="list" allowBlank="1" showInputMessage="1" showErrorMessage="1" sqref="D10:E10" xr:uid="{00000000-0002-0000-0100-000000000000}">
      <formula1>"Fenêtre 2 vantaux,Porte Fenêtre 2 vantaux,Porte Fenêtre 2 vantaux avec soubassement,Porte Fenêtre 2 vantaux sur seuil"</formula1>
    </dataValidation>
    <dataValidation type="list" allowBlank="1" showInputMessage="1" showErrorMessage="1" sqref="H10" xr:uid="{00000000-0002-0000-0100-000001000000}">
      <formula1>"SOFTLINE,KIETISLINE,SWINGLINE"</formula1>
    </dataValidation>
    <dataValidation type="list" allowBlank="1" showInputMessage="1" showErrorMessage="1" sqref="D8" xr:uid="{00000000-0002-0000-0100-000002000000}">
      <formula1>"RA,tr,RA"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0" orientation="portrait" r:id="rId1"/>
  <drawing r:id="rId2"/>
  <legacyDrawing r:id="rId3"/>
  <controls>
    <mc:AlternateContent xmlns:mc="http://schemas.openxmlformats.org/markup-compatibility/2006">
      <mc:Choice Requires="x14">
        <control shapeId="7171" r:id="rId4" name="CmdImprimer">
          <controlPr defaultSize="0" print="0" autoLine="0" r:id="rId5">
            <anchor moveWithCells="1">
              <from>
                <xdr:col>10</xdr:col>
                <xdr:colOff>133350</xdr:colOff>
                <xdr:row>6</xdr:row>
                <xdr:rowOff>0</xdr:rowOff>
              </from>
              <to>
                <xdr:col>11</xdr:col>
                <xdr:colOff>0</xdr:colOff>
                <xdr:row>9</xdr:row>
                <xdr:rowOff>295275</xdr:rowOff>
              </to>
            </anchor>
          </controlPr>
        </control>
      </mc:Choice>
      <mc:Fallback>
        <control shapeId="7171" r:id="rId4" name="CmdImprimer"/>
      </mc:Fallback>
    </mc:AlternateContent>
    <mc:AlternateContent xmlns:mc="http://schemas.openxmlformats.org/markup-compatibility/2006">
      <mc:Choice Requires="x14">
        <control shapeId="7170" r:id="rId6" name="CmdActiveFiltreSimple">
          <controlPr defaultSize="0" print="0" autoLine="0" autoPict="0" r:id="rId7">
            <anchor moveWithCells="1">
              <from>
                <xdr:col>8</xdr:col>
                <xdr:colOff>714375</xdr:colOff>
                <xdr:row>6</xdr:row>
                <xdr:rowOff>9525</xdr:rowOff>
              </from>
              <to>
                <xdr:col>10</xdr:col>
                <xdr:colOff>19050</xdr:colOff>
                <xdr:row>8</xdr:row>
                <xdr:rowOff>38100</xdr:rowOff>
              </to>
            </anchor>
          </controlPr>
        </control>
      </mc:Choice>
      <mc:Fallback>
        <control shapeId="7170" r:id="rId6" name="CmdActiveFiltreSimple"/>
      </mc:Fallback>
    </mc:AlternateContent>
    <mc:AlternateContent xmlns:mc="http://schemas.openxmlformats.org/markup-compatibility/2006">
      <mc:Choice Requires="x14">
        <control shapeId="7169" r:id="rId8" name="CmdDésactiveFiltreSimple">
          <controlPr defaultSize="0" print="0" autoLine="0" autoPict="0" r:id="rId9">
            <anchor moveWithCells="1">
              <from>
                <xdr:col>8</xdr:col>
                <xdr:colOff>714375</xdr:colOff>
                <xdr:row>8</xdr:row>
                <xdr:rowOff>95250</xdr:rowOff>
              </from>
              <to>
                <xdr:col>10</xdr:col>
                <xdr:colOff>19050</xdr:colOff>
                <xdr:row>9</xdr:row>
                <xdr:rowOff>295275</xdr:rowOff>
              </to>
            </anchor>
          </controlPr>
        </control>
      </mc:Choice>
      <mc:Fallback>
        <control shapeId="7169" r:id="rId8" name="CmdDésactiveFiltreSimple"/>
      </mc:Fallback>
    </mc:AlternateContent>
    <mc:AlternateContent xmlns:mc="http://schemas.openxmlformats.org/markup-compatibility/2006">
      <mc:Choice Requires="x14">
        <control shapeId="7172" r:id="rId10" name="Option Button 4">
          <controlPr locked="0" defaultSize="0" autoFill="0" autoLine="0" autoPict="0">
            <anchor moveWithCells="1">
              <from>
                <xdr:col>4</xdr:col>
                <xdr:colOff>85725</xdr:colOff>
                <xdr:row>10</xdr:row>
                <xdr:rowOff>142875</xdr:rowOff>
              </from>
              <to>
                <xdr:col>4</xdr:col>
                <xdr:colOff>809625</xdr:colOff>
                <xdr:row>11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3" r:id="rId11" name="Option Button 5">
          <controlPr locked="0" defaultSize="0" autoFill="0" autoLine="0" autoPict="0">
            <anchor moveWithCells="1">
              <from>
                <xdr:col>3</xdr:col>
                <xdr:colOff>66675</xdr:colOff>
                <xdr:row>10</xdr:row>
                <xdr:rowOff>142875</xdr:rowOff>
              </from>
              <to>
                <xdr:col>4</xdr:col>
                <xdr:colOff>76200</xdr:colOff>
                <xdr:row>11</xdr:row>
                <xdr:rowOff>200025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U208"/>
  <sheetViews>
    <sheetView showGridLines="0" zoomScaleNormal="100" workbookViewId="0">
      <pane xSplit="1" ySplit="13" topLeftCell="F14" activePane="bottomRight" state="frozen"/>
      <selection pane="topRight" activeCell="B1" sqref="B1"/>
      <selection pane="bottomLeft" activeCell="A14" sqref="A14"/>
      <selection pane="bottomRight" activeCell="A122" sqref="A122:XFD122"/>
    </sheetView>
  </sheetViews>
  <sheetFormatPr baseColWidth="10" defaultColWidth="11.42578125" defaultRowHeight="12.75" outlineLevelCol="1" x14ac:dyDescent="0.2"/>
  <cols>
    <col min="1" max="1" width="3.7109375" style="33" customWidth="1"/>
    <col min="2" max="2" width="16.5703125" style="34" customWidth="1"/>
    <col min="3" max="4" width="10.7109375" style="35" customWidth="1"/>
    <col min="5" max="5" width="15.140625" style="35" customWidth="1"/>
    <col min="6" max="7" width="10.7109375" style="35" customWidth="1"/>
    <col min="8" max="8" width="12.28515625" style="35" customWidth="1"/>
    <col min="9" max="9" width="16.7109375" style="35" customWidth="1"/>
    <col min="10" max="10" width="12.5703125" style="35" customWidth="1"/>
    <col min="11" max="11" width="15.7109375" style="35" customWidth="1"/>
    <col min="12" max="12" width="10.7109375" style="36" customWidth="1"/>
    <col min="13" max="13" width="15" style="35" hidden="1" customWidth="1" outlineLevel="1"/>
    <col min="14" max="14" width="10.7109375" style="35" hidden="1" customWidth="1" outlineLevel="1"/>
    <col min="15" max="15" width="11.42578125" style="35" hidden="1" customWidth="1" outlineLevel="1"/>
    <col min="16" max="16" width="16" style="35" hidden="1" customWidth="1" outlineLevel="1"/>
    <col min="17" max="17" width="15.42578125" style="35" hidden="1" customWidth="1" outlineLevel="1"/>
    <col min="18" max="18" width="10.5703125" style="35" hidden="1" customWidth="1" outlineLevel="1"/>
    <col min="19" max="19" width="14.28515625" style="35" hidden="1" customWidth="1" outlineLevel="1"/>
    <col min="20" max="20" width="11.42578125" style="35" hidden="1" customWidth="1" outlineLevel="1"/>
    <col min="21" max="21" width="11.42578125" style="35" collapsed="1"/>
    <col min="22" max="16384" width="11.42578125" style="35"/>
  </cols>
  <sheetData>
    <row r="1" spans="1:20" x14ac:dyDescent="0.2">
      <c r="M1" s="36"/>
      <c r="N1" s="36"/>
      <c r="O1" s="36"/>
      <c r="P1" s="36"/>
      <c r="Q1" s="36"/>
      <c r="R1" s="36"/>
      <c r="S1" s="36"/>
      <c r="T1" s="36"/>
    </row>
    <row r="2" spans="1:20" ht="29.1" customHeight="1" x14ac:dyDescent="0.35">
      <c r="B2" s="37"/>
      <c r="C2" s="178" t="s">
        <v>206</v>
      </c>
      <c r="D2" s="179"/>
      <c r="E2" s="179"/>
      <c r="F2" s="179"/>
      <c r="G2" s="179"/>
      <c r="H2" s="179"/>
      <c r="I2" s="179"/>
      <c r="J2" s="180"/>
      <c r="K2" s="38" t="s">
        <v>260</v>
      </c>
      <c r="L2" s="39"/>
      <c r="M2" s="39"/>
      <c r="N2" s="39"/>
      <c r="O2" s="39"/>
      <c r="P2" s="39"/>
      <c r="Q2" s="36"/>
      <c r="R2" s="36"/>
      <c r="S2" s="36"/>
    </row>
    <row r="3" spans="1:20" ht="29.1" customHeight="1" x14ac:dyDescent="0.35">
      <c r="B3" s="40"/>
      <c r="C3" s="181"/>
      <c r="D3" s="182"/>
      <c r="E3" s="182"/>
      <c r="F3" s="182"/>
      <c r="G3" s="182"/>
      <c r="H3" s="182"/>
      <c r="I3" s="182"/>
      <c r="J3" s="183"/>
      <c r="K3" s="41">
        <v>42032</v>
      </c>
      <c r="L3" s="42"/>
      <c r="M3" s="42"/>
      <c r="N3" s="42"/>
      <c r="O3" s="42"/>
      <c r="P3" s="42"/>
      <c r="Q3" s="36"/>
      <c r="R3" s="36"/>
      <c r="S3" s="36"/>
      <c r="T3" s="36"/>
    </row>
    <row r="4" spans="1:20" x14ac:dyDescent="0.2">
      <c r="M4" s="36"/>
      <c r="N4" s="36"/>
      <c r="O4" s="36"/>
      <c r="P4" s="36"/>
      <c r="Q4" s="36"/>
      <c r="R4" s="36"/>
      <c r="S4" s="36"/>
      <c r="T4" s="36"/>
    </row>
    <row r="5" spans="1:20" ht="15" x14ac:dyDescent="0.3">
      <c r="B5" s="184" t="s">
        <v>207</v>
      </c>
      <c r="C5" s="184"/>
      <c r="D5" s="184"/>
      <c r="E5" s="184"/>
      <c r="F5" s="184"/>
      <c r="G5" s="184"/>
      <c r="H5" s="184"/>
      <c r="I5" s="184"/>
      <c r="J5" s="184"/>
      <c r="K5" s="184"/>
      <c r="L5" s="43"/>
      <c r="M5" s="43"/>
      <c r="N5" s="43"/>
      <c r="O5" s="43"/>
      <c r="P5" s="43"/>
      <c r="Q5" s="43"/>
      <c r="R5" s="43"/>
      <c r="S5" s="43"/>
      <c r="T5" s="36"/>
    </row>
    <row r="6" spans="1:20" x14ac:dyDescent="0.2">
      <c r="M6" s="36"/>
      <c r="N6" s="36"/>
      <c r="O6" s="36"/>
      <c r="P6" s="36"/>
      <c r="Q6" s="36"/>
      <c r="R6" s="36"/>
      <c r="S6" s="36"/>
      <c r="T6" s="36"/>
    </row>
    <row r="7" spans="1:20" ht="13.5" thickBot="1" x14ac:dyDescent="0.25">
      <c r="M7" s="36"/>
      <c r="N7" s="36"/>
      <c r="O7" s="36"/>
      <c r="P7" s="36"/>
      <c r="Q7" s="36"/>
      <c r="R7" s="36"/>
      <c r="S7" s="36"/>
      <c r="T7" s="36"/>
    </row>
    <row r="8" spans="1:20" ht="13.5" thickBot="1" x14ac:dyDescent="0.25">
      <c r="C8" s="44" t="s">
        <v>144</v>
      </c>
      <c r="D8" s="88" t="s">
        <v>279</v>
      </c>
      <c r="G8" s="44" t="s">
        <v>209</v>
      </c>
      <c r="H8" s="87">
        <v>41</v>
      </c>
      <c r="I8" s="35" t="s">
        <v>132</v>
      </c>
      <c r="M8" s="36"/>
      <c r="N8" s="36"/>
      <c r="O8" s="36"/>
      <c r="P8" s="36"/>
      <c r="Q8" s="36"/>
      <c r="R8" s="36"/>
      <c r="S8" s="36"/>
      <c r="T8" s="36"/>
    </row>
    <row r="9" spans="1:20" ht="13.5" thickBot="1" x14ac:dyDescent="0.25">
      <c r="C9" s="44"/>
      <c r="M9" s="36"/>
      <c r="N9" s="36"/>
      <c r="O9" s="36"/>
      <c r="P9" s="36"/>
      <c r="Q9" s="36"/>
      <c r="R9" s="36"/>
      <c r="S9" s="36"/>
      <c r="T9" s="36"/>
    </row>
    <row r="10" spans="1:20" ht="24" customHeight="1" thickBot="1" x14ac:dyDescent="0.25">
      <c r="C10" s="45" t="s">
        <v>139</v>
      </c>
      <c r="D10" s="185" t="s">
        <v>118</v>
      </c>
      <c r="E10" s="186"/>
      <c r="F10" s="46"/>
      <c r="G10" s="45" t="s">
        <v>216</v>
      </c>
      <c r="H10" s="86"/>
      <c r="M10" s="36"/>
      <c r="N10" s="36"/>
      <c r="O10" s="36"/>
      <c r="P10" s="36"/>
      <c r="Q10" s="36"/>
      <c r="R10" s="36"/>
      <c r="S10" s="36"/>
      <c r="T10" s="36"/>
    </row>
    <row r="11" spans="1:20" x14ac:dyDescent="0.2">
      <c r="C11" s="44"/>
      <c r="D11" s="47"/>
      <c r="E11" s="48"/>
      <c r="G11" s="49"/>
    </row>
    <row r="12" spans="1:20" ht="28.5" customHeight="1" thickBot="1" x14ac:dyDescent="0.25">
      <c r="A12" s="89">
        <v>2</v>
      </c>
      <c r="B12" s="50"/>
      <c r="C12" s="51" t="s">
        <v>177</v>
      </c>
      <c r="D12" s="50"/>
      <c r="E12" s="50"/>
      <c r="G12" s="50"/>
      <c r="H12" s="50"/>
      <c r="I12" s="50"/>
      <c r="J12" s="50"/>
      <c r="K12" s="50"/>
      <c r="N12" s="50"/>
      <c r="O12" s="50"/>
      <c r="P12" s="106"/>
      <c r="Q12" s="106"/>
      <c r="R12" s="105"/>
      <c r="S12" s="105"/>
    </row>
    <row r="13" spans="1:20" ht="32.25" customHeight="1" thickBot="1" x14ac:dyDescent="0.25">
      <c r="B13" s="53" t="s">
        <v>89</v>
      </c>
      <c r="C13" s="54" t="s">
        <v>133</v>
      </c>
      <c r="D13" s="54" t="s">
        <v>178</v>
      </c>
      <c r="E13" s="53" t="s">
        <v>140</v>
      </c>
      <c r="F13" s="55" t="s">
        <v>90</v>
      </c>
      <c r="G13" s="54" t="s">
        <v>215</v>
      </c>
      <c r="H13" s="54" t="s">
        <v>214</v>
      </c>
      <c r="I13" s="54" t="s">
        <v>91</v>
      </c>
      <c r="J13" s="54" t="s">
        <v>92</v>
      </c>
      <c r="K13" s="54" t="s">
        <v>134</v>
      </c>
      <c r="M13" s="54" t="s">
        <v>256</v>
      </c>
      <c r="N13" s="56" t="s">
        <v>5</v>
      </c>
      <c r="O13" s="57" t="s">
        <v>252</v>
      </c>
      <c r="P13" s="52" t="s">
        <v>253</v>
      </c>
      <c r="Q13" s="52" t="s">
        <v>254</v>
      </c>
      <c r="R13" s="53" t="s">
        <v>255</v>
      </c>
      <c r="S13" s="58"/>
    </row>
    <row r="14" spans="1:20" ht="50.1" hidden="1" customHeight="1" x14ac:dyDescent="0.2">
      <c r="A14" s="33">
        <v>64</v>
      </c>
      <c r="B14" s="59" t="s">
        <v>118</v>
      </c>
      <c r="C14" s="60"/>
      <c r="D14" s="61" t="s">
        <v>94</v>
      </c>
      <c r="E14" s="62" t="s">
        <v>264</v>
      </c>
      <c r="F14" s="63" t="s">
        <v>130</v>
      </c>
      <c r="G14" s="64">
        <v>39</v>
      </c>
      <c r="H14" s="64">
        <v>35</v>
      </c>
      <c r="I14" s="62" t="s">
        <v>240</v>
      </c>
      <c r="J14" s="62" t="s">
        <v>122</v>
      </c>
      <c r="K14" s="32" t="str">
        <f>IF($A$12=2,"",(DAY(M14)&amp;"/"&amp;MONTH(M14)&amp;"/"&amp;YEAR(M14)+5)*1)</f>
        <v/>
      </c>
      <c r="L14" s="107"/>
      <c r="M14" s="32">
        <v>39156</v>
      </c>
      <c r="N14" s="65"/>
      <c r="O14" s="66"/>
      <c r="P14" s="67"/>
      <c r="Q14" s="68"/>
      <c r="R14" s="68">
        <v>28</v>
      </c>
      <c r="S14" s="69"/>
    </row>
    <row r="15" spans="1:20" ht="50.1" hidden="1" customHeight="1" x14ac:dyDescent="0.2">
      <c r="A15" s="33">
        <v>25</v>
      </c>
      <c r="B15" s="70" t="s">
        <v>118</v>
      </c>
      <c r="C15" s="60"/>
      <c r="D15" s="71" t="s">
        <v>94</v>
      </c>
      <c r="E15" s="72" t="s">
        <v>265</v>
      </c>
      <c r="F15" s="73" t="s">
        <v>130</v>
      </c>
      <c r="G15" s="74">
        <v>39</v>
      </c>
      <c r="H15" s="74">
        <v>35</v>
      </c>
      <c r="I15" s="72" t="s">
        <v>240</v>
      </c>
      <c r="J15" s="72" t="s">
        <v>100</v>
      </c>
      <c r="K15" s="32" t="str">
        <f t="shared" ref="K15:K78" si="0">IF($A$12=2,"",(DAY(M15)&amp;"/"&amp;MONTH(M15)&amp;"/"&amp;YEAR(M15)+5)*1)</f>
        <v/>
      </c>
      <c r="L15" s="107"/>
      <c r="M15" s="32">
        <v>41957</v>
      </c>
      <c r="N15" s="65" t="s">
        <v>135</v>
      </c>
      <c r="O15" s="75" t="s">
        <v>95</v>
      </c>
      <c r="P15" s="76"/>
      <c r="Q15" s="77" t="s">
        <v>119</v>
      </c>
      <c r="R15" s="77">
        <v>24</v>
      </c>
      <c r="S15" s="78"/>
    </row>
    <row r="16" spans="1:20" ht="50.1" hidden="1" customHeight="1" x14ac:dyDescent="0.2">
      <c r="A16" s="33">
        <v>28</v>
      </c>
      <c r="B16" s="70" t="s">
        <v>118</v>
      </c>
      <c r="C16" s="60"/>
      <c r="D16" s="71" t="s">
        <v>94</v>
      </c>
      <c r="E16" s="72" t="s">
        <v>265</v>
      </c>
      <c r="F16" s="73" t="s">
        <v>130</v>
      </c>
      <c r="G16" s="74">
        <v>39</v>
      </c>
      <c r="H16" s="74">
        <v>35</v>
      </c>
      <c r="I16" s="72" t="s">
        <v>240</v>
      </c>
      <c r="J16" s="72" t="s">
        <v>102</v>
      </c>
      <c r="K16" s="32" t="str">
        <f t="shared" si="0"/>
        <v/>
      </c>
      <c r="L16" s="107"/>
      <c r="M16" s="32">
        <v>41957</v>
      </c>
      <c r="N16" s="65" t="s">
        <v>135</v>
      </c>
      <c r="O16" s="75" t="s">
        <v>95</v>
      </c>
      <c r="P16" s="76"/>
      <c r="Q16" s="77" t="s">
        <v>119</v>
      </c>
      <c r="R16" s="77">
        <v>24</v>
      </c>
      <c r="S16" s="78"/>
    </row>
    <row r="17" spans="1:19" ht="50.1" hidden="1" customHeight="1" x14ac:dyDescent="0.2">
      <c r="A17" s="33">
        <v>53</v>
      </c>
      <c r="B17" s="70" t="s">
        <v>93</v>
      </c>
      <c r="C17" s="60"/>
      <c r="D17" s="71" t="s">
        <v>94</v>
      </c>
      <c r="E17" s="72" t="s">
        <v>266</v>
      </c>
      <c r="F17" s="73" t="s">
        <v>115</v>
      </c>
      <c r="G17" s="74">
        <v>42</v>
      </c>
      <c r="H17" s="74">
        <v>39</v>
      </c>
      <c r="I17" s="72" t="s">
        <v>241</v>
      </c>
      <c r="J17" s="72" t="s">
        <v>97</v>
      </c>
      <c r="K17" s="32" t="str">
        <f t="shared" si="0"/>
        <v/>
      </c>
      <c r="L17" s="107"/>
      <c r="M17" s="32">
        <v>41148</v>
      </c>
      <c r="N17" s="65"/>
      <c r="O17" s="75"/>
      <c r="P17" s="76"/>
      <c r="Q17" s="77"/>
      <c r="R17" s="77">
        <v>24</v>
      </c>
      <c r="S17" s="78"/>
    </row>
    <row r="18" spans="1:19" ht="50.1" hidden="1" customHeight="1" x14ac:dyDescent="0.2">
      <c r="A18" s="33">
        <v>54</v>
      </c>
      <c r="B18" s="70" t="s">
        <v>93</v>
      </c>
      <c r="C18" s="60"/>
      <c r="D18" s="71" t="s">
        <v>94</v>
      </c>
      <c r="E18" s="72" t="s">
        <v>266</v>
      </c>
      <c r="F18" s="73" t="s">
        <v>116</v>
      </c>
      <c r="G18" s="74">
        <v>42</v>
      </c>
      <c r="H18" s="74">
        <v>39</v>
      </c>
      <c r="I18" s="72" t="s">
        <v>241</v>
      </c>
      <c r="J18" s="72" t="s">
        <v>99</v>
      </c>
      <c r="K18" s="32" t="str">
        <f t="shared" si="0"/>
        <v/>
      </c>
      <c r="L18" s="107"/>
      <c r="M18" s="32">
        <v>41010</v>
      </c>
      <c r="N18" s="65"/>
      <c r="O18" s="75"/>
      <c r="P18" s="76"/>
      <c r="Q18" s="77"/>
      <c r="R18" s="77">
        <v>24</v>
      </c>
      <c r="S18" s="78"/>
    </row>
    <row r="19" spans="1:19" ht="50.1" hidden="1" customHeight="1" x14ac:dyDescent="0.2">
      <c r="A19" s="33">
        <v>59</v>
      </c>
      <c r="B19" s="70" t="s">
        <v>93</v>
      </c>
      <c r="C19" s="60"/>
      <c r="D19" s="71" t="s">
        <v>94</v>
      </c>
      <c r="E19" s="72" t="s">
        <v>266</v>
      </c>
      <c r="F19" s="73" t="s">
        <v>116</v>
      </c>
      <c r="G19" s="74">
        <v>42</v>
      </c>
      <c r="H19" s="74">
        <v>39</v>
      </c>
      <c r="I19" s="72" t="s">
        <v>241</v>
      </c>
      <c r="J19" s="72" t="s">
        <v>100</v>
      </c>
      <c r="K19" s="32" t="str">
        <f t="shared" si="0"/>
        <v/>
      </c>
      <c r="L19" s="107"/>
      <c r="M19" s="32">
        <v>41010</v>
      </c>
      <c r="N19" s="65"/>
      <c r="O19" s="75" t="s">
        <v>95</v>
      </c>
      <c r="P19" s="76"/>
      <c r="Q19" s="77"/>
      <c r="R19" s="77">
        <v>36</v>
      </c>
      <c r="S19" s="78"/>
    </row>
    <row r="20" spans="1:19" ht="50.1" hidden="1" customHeight="1" x14ac:dyDescent="0.2">
      <c r="A20" s="33">
        <v>88</v>
      </c>
      <c r="B20" s="70" t="s">
        <v>118</v>
      </c>
      <c r="C20" s="60"/>
      <c r="D20" s="71" t="s">
        <v>94</v>
      </c>
      <c r="E20" s="72" t="s">
        <v>266</v>
      </c>
      <c r="F20" s="73" t="s">
        <v>115</v>
      </c>
      <c r="G20" s="74">
        <v>42</v>
      </c>
      <c r="H20" s="74">
        <v>39</v>
      </c>
      <c r="I20" s="72" t="s">
        <v>241</v>
      </c>
      <c r="J20" s="72" t="s">
        <v>102</v>
      </c>
      <c r="K20" s="32" t="str">
        <f t="shared" si="0"/>
        <v/>
      </c>
      <c r="L20" s="107"/>
      <c r="M20" s="32">
        <v>41010</v>
      </c>
      <c r="N20" s="65"/>
      <c r="O20" s="75"/>
      <c r="P20" s="76"/>
      <c r="Q20" s="77"/>
      <c r="R20" s="77">
        <v>24</v>
      </c>
      <c r="S20" s="78"/>
    </row>
    <row r="21" spans="1:19" ht="50.1" hidden="1" customHeight="1" x14ac:dyDescent="0.2">
      <c r="B21" s="70" t="s">
        <v>118</v>
      </c>
      <c r="C21" s="60"/>
      <c r="D21" s="71" t="s">
        <v>94</v>
      </c>
      <c r="E21" s="72" t="s">
        <v>266</v>
      </c>
      <c r="F21" s="73" t="s">
        <v>115</v>
      </c>
      <c r="G21" s="74">
        <v>42</v>
      </c>
      <c r="H21" s="74">
        <v>39</v>
      </c>
      <c r="I21" s="72" t="s">
        <v>241</v>
      </c>
      <c r="J21" s="72" t="s">
        <v>111</v>
      </c>
      <c r="K21" s="32" t="str">
        <f t="shared" si="0"/>
        <v/>
      </c>
      <c r="L21" s="107"/>
      <c r="M21" s="32">
        <v>39156</v>
      </c>
      <c r="N21" s="65"/>
      <c r="O21" s="75"/>
      <c r="P21" s="76"/>
      <c r="Q21" s="77"/>
      <c r="R21" s="77">
        <v>28</v>
      </c>
      <c r="S21" s="78"/>
    </row>
    <row r="22" spans="1:19" ht="50.1" hidden="1" customHeight="1" x14ac:dyDescent="0.2">
      <c r="B22" s="70" t="s">
        <v>93</v>
      </c>
      <c r="C22" s="60"/>
      <c r="D22" s="71" t="s">
        <v>94</v>
      </c>
      <c r="E22" s="72" t="s">
        <v>267</v>
      </c>
      <c r="F22" s="73" t="s">
        <v>117</v>
      </c>
      <c r="G22" s="74">
        <v>44</v>
      </c>
      <c r="H22" s="74">
        <v>41</v>
      </c>
      <c r="I22" s="72" t="s">
        <v>242</v>
      </c>
      <c r="J22" s="72" t="s">
        <v>97</v>
      </c>
      <c r="K22" s="32" t="str">
        <f t="shared" si="0"/>
        <v/>
      </c>
      <c r="L22" s="107"/>
      <c r="M22" s="32">
        <v>39156</v>
      </c>
      <c r="N22" s="65"/>
      <c r="O22" s="75"/>
      <c r="P22" s="76"/>
      <c r="Q22" s="77"/>
      <c r="R22" s="77">
        <v>28</v>
      </c>
      <c r="S22" s="78"/>
    </row>
    <row r="23" spans="1:19" ht="50.1" customHeight="1" x14ac:dyDescent="0.2">
      <c r="A23" s="33">
        <v>26</v>
      </c>
      <c r="B23" s="70" t="s">
        <v>118</v>
      </c>
      <c r="C23" s="60"/>
      <c r="D23" s="71" t="s">
        <v>94</v>
      </c>
      <c r="E23" s="72" t="s">
        <v>267</v>
      </c>
      <c r="F23" s="73" t="s">
        <v>117</v>
      </c>
      <c r="G23" s="74">
        <v>44</v>
      </c>
      <c r="H23" s="74">
        <v>41</v>
      </c>
      <c r="I23" s="72" t="s">
        <v>242</v>
      </c>
      <c r="J23" s="72" t="s">
        <v>99</v>
      </c>
      <c r="K23" s="32" t="str">
        <f t="shared" si="0"/>
        <v/>
      </c>
      <c r="L23" s="107"/>
      <c r="M23" s="32">
        <v>41957</v>
      </c>
      <c r="N23" s="65" t="s">
        <v>135</v>
      </c>
      <c r="O23" s="75" t="s">
        <v>95</v>
      </c>
      <c r="P23" s="76"/>
      <c r="Q23" s="77" t="s">
        <v>119</v>
      </c>
      <c r="R23" s="77">
        <v>24</v>
      </c>
      <c r="S23" s="78"/>
    </row>
    <row r="24" spans="1:19" ht="50.1" customHeight="1" x14ac:dyDescent="0.2">
      <c r="A24" s="33">
        <v>27</v>
      </c>
      <c r="B24" s="70" t="s">
        <v>118</v>
      </c>
      <c r="C24" s="60"/>
      <c r="D24" s="71" t="s">
        <v>94</v>
      </c>
      <c r="E24" s="72" t="s">
        <v>267</v>
      </c>
      <c r="F24" s="73" t="s">
        <v>117</v>
      </c>
      <c r="G24" s="74">
        <v>44</v>
      </c>
      <c r="H24" s="74">
        <v>41</v>
      </c>
      <c r="I24" s="72" t="s">
        <v>242</v>
      </c>
      <c r="J24" s="72" t="s">
        <v>100</v>
      </c>
      <c r="K24" s="32" t="str">
        <f t="shared" si="0"/>
        <v/>
      </c>
      <c r="L24" s="107"/>
      <c r="M24" s="32">
        <v>41957</v>
      </c>
      <c r="N24" s="65" t="s">
        <v>135</v>
      </c>
      <c r="O24" s="75" t="s">
        <v>95</v>
      </c>
      <c r="P24" s="76"/>
      <c r="Q24" s="77" t="s">
        <v>119</v>
      </c>
      <c r="R24" s="77">
        <v>24</v>
      </c>
      <c r="S24" s="78"/>
    </row>
    <row r="25" spans="1:19" ht="50.1" hidden="1" customHeight="1" x14ac:dyDescent="0.2">
      <c r="A25" s="33">
        <v>29</v>
      </c>
      <c r="B25" s="70" t="s">
        <v>118</v>
      </c>
      <c r="C25" s="60"/>
      <c r="D25" s="71" t="s">
        <v>94</v>
      </c>
      <c r="E25" s="62" t="s">
        <v>268</v>
      </c>
      <c r="F25" s="73" t="s">
        <v>131</v>
      </c>
      <c r="G25" s="74">
        <v>43</v>
      </c>
      <c r="H25" s="74">
        <v>40</v>
      </c>
      <c r="I25" s="72" t="s">
        <v>243</v>
      </c>
      <c r="J25" s="72" t="s">
        <v>100</v>
      </c>
      <c r="K25" s="32" t="str">
        <f t="shared" si="0"/>
        <v/>
      </c>
      <c r="L25" s="107"/>
      <c r="M25" s="32">
        <v>41957</v>
      </c>
      <c r="N25" s="65" t="s">
        <v>135</v>
      </c>
      <c r="O25" s="75" t="s">
        <v>101</v>
      </c>
      <c r="P25" s="76"/>
      <c r="Q25" s="77" t="s">
        <v>119</v>
      </c>
      <c r="R25" s="77">
        <v>24</v>
      </c>
      <c r="S25" s="78"/>
    </row>
    <row r="26" spans="1:19" ht="50.1" hidden="1" customHeight="1" x14ac:dyDescent="0.2">
      <c r="A26" s="33">
        <v>60</v>
      </c>
      <c r="B26" s="70" t="s">
        <v>93</v>
      </c>
      <c r="C26" s="60"/>
      <c r="D26" s="71" t="s">
        <v>94</v>
      </c>
      <c r="E26" s="62" t="s">
        <v>268</v>
      </c>
      <c r="F26" s="73" t="s">
        <v>117</v>
      </c>
      <c r="G26" s="74">
        <v>44</v>
      </c>
      <c r="H26" s="74">
        <v>41</v>
      </c>
      <c r="I26" s="72" t="s">
        <v>243</v>
      </c>
      <c r="J26" s="72" t="s">
        <v>97</v>
      </c>
      <c r="K26" s="32" t="str">
        <f t="shared" si="0"/>
        <v/>
      </c>
      <c r="L26" s="107"/>
      <c r="M26" s="32">
        <v>41010</v>
      </c>
      <c r="N26" s="65"/>
      <c r="O26" s="75" t="s">
        <v>95</v>
      </c>
      <c r="P26" s="76"/>
      <c r="Q26" s="77"/>
      <c r="R26" s="77">
        <v>37.520000000000003</v>
      </c>
      <c r="S26" s="78"/>
    </row>
    <row r="27" spans="1:19" ht="50.1" hidden="1" customHeight="1" x14ac:dyDescent="0.2">
      <c r="A27" s="33">
        <v>71</v>
      </c>
      <c r="B27" s="70" t="s">
        <v>93</v>
      </c>
      <c r="C27" s="60"/>
      <c r="D27" s="71" t="s">
        <v>94</v>
      </c>
      <c r="E27" s="62" t="s">
        <v>269</v>
      </c>
      <c r="F27" s="73" t="s">
        <v>117</v>
      </c>
      <c r="G27" s="74">
        <v>44</v>
      </c>
      <c r="H27" s="74">
        <v>41</v>
      </c>
      <c r="I27" s="72" t="s">
        <v>243</v>
      </c>
      <c r="J27" s="72" t="s">
        <v>99</v>
      </c>
      <c r="K27" s="32" t="str">
        <f t="shared" si="0"/>
        <v/>
      </c>
      <c r="L27" s="107"/>
      <c r="M27" s="32">
        <v>41010</v>
      </c>
      <c r="N27" s="65"/>
      <c r="O27" s="75"/>
      <c r="P27" s="76"/>
      <c r="Q27" s="77"/>
      <c r="R27" s="77">
        <v>24</v>
      </c>
      <c r="S27" s="78"/>
    </row>
    <row r="28" spans="1:19" ht="50.1" hidden="1" customHeight="1" x14ac:dyDescent="0.2">
      <c r="A28" s="33">
        <v>92</v>
      </c>
      <c r="B28" s="70" t="s">
        <v>118</v>
      </c>
      <c r="C28" s="60"/>
      <c r="D28" s="71" t="s">
        <v>94</v>
      </c>
      <c r="E28" s="62" t="s">
        <v>270</v>
      </c>
      <c r="F28" s="73" t="s">
        <v>156</v>
      </c>
      <c r="G28" s="74">
        <v>36</v>
      </c>
      <c r="H28" s="74">
        <v>32</v>
      </c>
      <c r="I28" s="72" t="s">
        <v>168</v>
      </c>
      <c r="J28" s="72" t="s">
        <v>99</v>
      </c>
      <c r="K28" s="32" t="str">
        <f t="shared" si="0"/>
        <v/>
      </c>
      <c r="L28" s="107"/>
      <c r="M28" s="32">
        <v>41010</v>
      </c>
      <c r="N28" s="65"/>
      <c r="O28" s="75"/>
      <c r="P28" s="76"/>
      <c r="Q28" s="77"/>
      <c r="R28" s="77">
        <v>24.36</v>
      </c>
      <c r="S28" s="78"/>
    </row>
    <row r="29" spans="1:19" ht="50.1" hidden="1" customHeight="1" x14ac:dyDescent="0.2">
      <c r="A29" s="33">
        <v>1</v>
      </c>
      <c r="B29" s="70" t="s">
        <v>93</v>
      </c>
      <c r="C29" s="60"/>
      <c r="D29" s="71" t="s">
        <v>94</v>
      </c>
      <c r="E29" s="72" t="s">
        <v>270</v>
      </c>
      <c r="F29" s="73" t="s">
        <v>112</v>
      </c>
      <c r="G29" s="74">
        <v>36</v>
      </c>
      <c r="H29" s="74">
        <v>33</v>
      </c>
      <c r="I29" s="72" t="s">
        <v>239</v>
      </c>
      <c r="J29" s="72" t="s">
        <v>97</v>
      </c>
      <c r="K29" s="32" t="str">
        <f t="shared" si="0"/>
        <v/>
      </c>
      <c r="L29" s="107"/>
      <c r="M29" s="32">
        <v>41957</v>
      </c>
      <c r="N29" s="65"/>
      <c r="O29" s="75" t="s">
        <v>95</v>
      </c>
      <c r="P29" s="76"/>
      <c r="Q29" s="77"/>
      <c r="R29" s="77">
        <v>24</v>
      </c>
      <c r="S29" s="78"/>
    </row>
    <row r="30" spans="1:19" ht="50.1" hidden="1" customHeight="1" x14ac:dyDescent="0.2">
      <c r="A30" s="33">
        <v>2</v>
      </c>
      <c r="B30" s="70" t="s">
        <v>118</v>
      </c>
      <c r="C30" s="60"/>
      <c r="D30" s="71" t="s">
        <v>94</v>
      </c>
      <c r="E30" s="72" t="s">
        <v>270</v>
      </c>
      <c r="F30" s="73" t="s">
        <v>129</v>
      </c>
      <c r="G30" s="74">
        <v>38</v>
      </c>
      <c r="H30" s="74">
        <v>34</v>
      </c>
      <c r="I30" s="72" t="s">
        <v>239</v>
      </c>
      <c r="J30" s="72" t="s">
        <v>99</v>
      </c>
      <c r="K30" s="32" t="str">
        <f t="shared" si="0"/>
        <v/>
      </c>
      <c r="L30" s="107"/>
      <c r="M30" s="32">
        <v>41957</v>
      </c>
      <c r="N30" s="65" t="s">
        <v>135</v>
      </c>
      <c r="O30" s="75" t="s">
        <v>95</v>
      </c>
      <c r="P30" s="76"/>
      <c r="Q30" s="77"/>
      <c r="R30" s="77">
        <v>24</v>
      </c>
      <c r="S30" s="78"/>
    </row>
    <row r="31" spans="1:19" ht="50.1" hidden="1" customHeight="1" x14ac:dyDescent="0.2">
      <c r="A31" s="33">
        <v>3</v>
      </c>
      <c r="B31" s="70" t="s">
        <v>118</v>
      </c>
      <c r="C31" s="60"/>
      <c r="D31" s="71" t="s">
        <v>94</v>
      </c>
      <c r="E31" s="72" t="s">
        <v>262</v>
      </c>
      <c r="F31" s="73" t="s">
        <v>120</v>
      </c>
      <c r="G31" s="74">
        <v>31</v>
      </c>
      <c r="H31" s="74">
        <v>28</v>
      </c>
      <c r="I31" s="72" t="s">
        <v>233</v>
      </c>
      <c r="J31" s="72" t="s">
        <v>111</v>
      </c>
      <c r="K31" s="32" t="str">
        <f t="shared" si="0"/>
        <v/>
      </c>
      <c r="L31" s="107"/>
      <c r="M31" s="32">
        <v>41957</v>
      </c>
      <c r="N31" s="65" t="s">
        <v>135</v>
      </c>
      <c r="O31" s="75" t="s">
        <v>95</v>
      </c>
      <c r="P31" s="76"/>
      <c r="Q31" s="77"/>
      <c r="R31" s="77">
        <v>24</v>
      </c>
      <c r="S31" s="78"/>
    </row>
    <row r="32" spans="1:19" ht="50.1" hidden="1" customHeight="1" x14ac:dyDescent="0.2">
      <c r="A32" s="33">
        <v>4</v>
      </c>
      <c r="B32" s="70" t="s">
        <v>118</v>
      </c>
      <c r="C32" s="60"/>
      <c r="D32" s="71" t="s">
        <v>94</v>
      </c>
      <c r="E32" s="72" t="s">
        <v>262</v>
      </c>
      <c r="F32" s="73" t="s">
        <v>120</v>
      </c>
      <c r="G32" s="74">
        <v>31</v>
      </c>
      <c r="H32" s="74">
        <v>28</v>
      </c>
      <c r="I32" s="72" t="s">
        <v>233</v>
      </c>
      <c r="J32" s="72" t="s">
        <v>124</v>
      </c>
      <c r="K32" s="32" t="str">
        <f t="shared" si="0"/>
        <v/>
      </c>
      <c r="L32" s="107"/>
      <c r="M32" s="32">
        <v>41957</v>
      </c>
      <c r="N32" s="65" t="s">
        <v>135</v>
      </c>
      <c r="O32" s="75" t="s">
        <v>101</v>
      </c>
      <c r="P32" s="76"/>
      <c r="Q32" s="77"/>
      <c r="R32" s="77">
        <v>24</v>
      </c>
      <c r="S32" s="78"/>
    </row>
    <row r="33" spans="1:19" ht="50.1" hidden="1" customHeight="1" x14ac:dyDescent="0.2">
      <c r="A33" s="33">
        <v>5</v>
      </c>
      <c r="B33" s="70" t="s">
        <v>93</v>
      </c>
      <c r="C33" s="60"/>
      <c r="D33" s="71" t="s">
        <v>94</v>
      </c>
      <c r="E33" s="72" t="s">
        <v>262</v>
      </c>
      <c r="F33" s="73" t="s">
        <v>145</v>
      </c>
      <c r="G33" s="74">
        <v>32</v>
      </c>
      <c r="H33" s="74">
        <v>28</v>
      </c>
      <c r="I33" s="72" t="s">
        <v>173</v>
      </c>
      <c r="J33" s="72" t="s">
        <v>97</v>
      </c>
      <c r="K33" s="32" t="str">
        <f t="shared" si="0"/>
        <v/>
      </c>
      <c r="L33" s="107"/>
      <c r="M33" s="32">
        <v>41957</v>
      </c>
      <c r="N33" s="65" t="s">
        <v>135</v>
      </c>
      <c r="O33" s="75" t="s">
        <v>101</v>
      </c>
      <c r="P33" s="76"/>
      <c r="Q33" s="77"/>
      <c r="R33" s="77">
        <v>24</v>
      </c>
      <c r="S33" s="78"/>
    </row>
    <row r="34" spans="1:19" ht="50.1" hidden="1" customHeight="1" x14ac:dyDescent="0.2">
      <c r="A34" s="33">
        <v>6</v>
      </c>
      <c r="B34" s="70" t="s">
        <v>174</v>
      </c>
      <c r="C34" s="60"/>
      <c r="D34" s="71" t="s">
        <v>94</v>
      </c>
      <c r="E34" s="72" t="s">
        <v>262</v>
      </c>
      <c r="F34" s="73" t="s">
        <v>145</v>
      </c>
      <c r="G34" s="74">
        <v>32</v>
      </c>
      <c r="H34" s="74">
        <v>28</v>
      </c>
      <c r="I34" s="72" t="s">
        <v>176</v>
      </c>
      <c r="J34" s="72" t="s">
        <v>97</v>
      </c>
      <c r="K34" s="32" t="str">
        <f t="shared" si="0"/>
        <v/>
      </c>
      <c r="L34" s="107"/>
      <c r="M34" s="32">
        <v>41957</v>
      </c>
      <c r="N34" s="65" t="s">
        <v>135</v>
      </c>
      <c r="O34" s="75" t="s">
        <v>95</v>
      </c>
      <c r="P34" s="76"/>
      <c r="Q34" s="77"/>
      <c r="R34" s="77">
        <v>28</v>
      </c>
      <c r="S34" s="78"/>
    </row>
    <row r="35" spans="1:19" ht="50.1" hidden="1" customHeight="1" x14ac:dyDescent="0.2">
      <c r="A35" s="33">
        <v>7</v>
      </c>
      <c r="B35" s="70" t="s">
        <v>118</v>
      </c>
      <c r="C35" s="60"/>
      <c r="D35" s="71" t="s">
        <v>94</v>
      </c>
      <c r="E35" s="72" t="s">
        <v>262</v>
      </c>
      <c r="F35" s="73" t="s">
        <v>121</v>
      </c>
      <c r="G35" s="74">
        <v>32</v>
      </c>
      <c r="H35" s="74">
        <v>29</v>
      </c>
      <c r="I35" s="72" t="s">
        <v>168</v>
      </c>
      <c r="J35" s="72" t="s">
        <v>97</v>
      </c>
      <c r="K35" s="32" t="str">
        <f t="shared" si="0"/>
        <v/>
      </c>
      <c r="L35" s="107"/>
      <c r="M35" s="32">
        <v>41957</v>
      </c>
      <c r="N35" s="65" t="s">
        <v>135</v>
      </c>
      <c r="O35" s="75" t="s">
        <v>95</v>
      </c>
      <c r="P35" s="76"/>
      <c r="Q35" s="77"/>
      <c r="R35" s="77">
        <v>28</v>
      </c>
      <c r="S35" s="78"/>
    </row>
    <row r="36" spans="1:19" ht="50.1" hidden="1" customHeight="1" x14ac:dyDescent="0.2">
      <c r="A36" s="33">
        <v>30</v>
      </c>
      <c r="B36" s="70" t="s">
        <v>118</v>
      </c>
      <c r="C36" s="60"/>
      <c r="D36" s="71" t="s">
        <v>94</v>
      </c>
      <c r="E36" s="72" t="s">
        <v>262</v>
      </c>
      <c r="F36" s="73" t="s">
        <v>121</v>
      </c>
      <c r="G36" s="74">
        <v>32</v>
      </c>
      <c r="H36" s="74">
        <v>29</v>
      </c>
      <c r="I36" s="72" t="s">
        <v>233</v>
      </c>
      <c r="J36" s="72" t="s">
        <v>122</v>
      </c>
      <c r="K36" s="32" t="str">
        <f t="shared" si="0"/>
        <v/>
      </c>
      <c r="L36" s="107"/>
      <c r="M36" s="32">
        <v>41957</v>
      </c>
      <c r="N36" s="65" t="s">
        <v>135</v>
      </c>
      <c r="O36" s="75" t="s">
        <v>95</v>
      </c>
      <c r="P36" s="76"/>
      <c r="Q36" s="77" t="s">
        <v>119</v>
      </c>
      <c r="R36" s="77">
        <v>28</v>
      </c>
      <c r="S36" s="78"/>
    </row>
    <row r="37" spans="1:19" ht="50.1" hidden="1" customHeight="1" x14ac:dyDescent="0.2">
      <c r="A37" s="33">
        <v>31</v>
      </c>
      <c r="B37" s="70" t="s">
        <v>118</v>
      </c>
      <c r="C37" s="60"/>
      <c r="D37" s="71" t="s">
        <v>94</v>
      </c>
      <c r="E37" s="72" t="s">
        <v>262</v>
      </c>
      <c r="F37" s="73" t="s">
        <v>121</v>
      </c>
      <c r="G37" s="74">
        <v>32</v>
      </c>
      <c r="H37" s="74">
        <v>29</v>
      </c>
      <c r="I37" s="72" t="s">
        <v>233</v>
      </c>
      <c r="J37" s="72" t="s">
        <v>123</v>
      </c>
      <c r="K37" s="32" t="str">
        <f t="shared" si="0"/>
        <v/>
      </c>
      <c r="L37" s="107"/>
      <c r="M37" s="32">
        <v>41957</v>
      </c>
      <c r="N37" s="65" t="s">
        <v>135</v>
      </c>
      <c r="O37" s="75" t="s">
        <v>95</v>
      </c>
      <c r="P37" s="76"/>
      <c r="Q37" s="77" t="s">
        <v>119</v>
      </c>
      <c r="R37" s="77">
        <v>28</v>
      </c>
      <c r="S37" s="78"/>
    </row>
    <row r="38" spans="1:19" ht="75" hidden="1" customHeight="1" x14ac:dyDescent="0.2">
      <c r="A38" s="33">
        <v>32</v>
      </c>
      <c r="B38" s="70" t="s">
        <v>118</v>
      </c>
      <c r="C38" s="80"/>
      <c r="D38" s="71" t="s">
        <v>103</v>
      </c>
      <c r="E38" s="72" t="s">
        <v>262</v>
      </c>
      <c r="F38" s="73" t="s">
        <v>125</v>
      </c>
      <c r="G38" s="74">
        <v>32</v>
      </c>
      <c r="H38" s="74">
        <v>29</v>
      </c>
      <c r="I38" s="72" t="s">
        <v>234</v>
      </c>
      <c r="J38" s="72" t="s">
        <v>99</v>
      </c>
      <c r="K38" s="32" t="str">
        <f t="shared" si="0"/>
        <v/>
      </c>
      <c r="L38" s="107"/>
      <c r="M38" s="32">
        <v>41957</v>
      </c>
      <c r="N38" s="65" t="s">
        <v>135</v>
      </c>
      <c r="O38" s="75" t="s">
        <v>101</v>
      </c>
      <c r="P38" s="76"/>
      <c r="Q38" s="77" t="s">
        <v>119</v>
      </c>
      <c r="R38" s="77">
        <v>28</v>
      </c>
      <c r="S38" s="78"/>
    </row>
    <row r="39" spans="1:19" ht="75" hidden="1" customHeight="1" x14ac:dyDescent="0.2">
      <c r="A39" s="33">
        <v>33</v>
      </c>
      <c r="B39" s="70" t="s">
        <v>93</v>
      </c>
      <c r="C39" s="80"/>
      <c r="D39" s="71" t="s">
        <v>94</v>
      </c>
      <c r="E39" s="72" t="s">
        <v>262</v>
      </c>
      <c r="F39" s="73" t="s">
        <v>96</v>
      </c>
      <c r="G39" s="74">
        <v>32</v>
      </c>
      <c r="H39" s="74">
        <v>30</v>
      </c>
      <c r="I39" s="72" t="s">
        <v>233</v>
      </c>
      <c r="J39" s="72" t="s">
        <v>97</v>
      </c>
      <c r="K39" s="32" t="str">
        <f t="shared" si="0"/>
        <v/>
      </c>
      <c r="L39" s="107"/>
      <c r="M39" s="32">
        <v>41957</v>
      </c>
      <c r="N39" s="65" t="s">
        <v>135</v>
      </c>
      <c r="O39" s="75" t="s">
        <v>101</v>
      </c>
      <c r="P39" s="76"/>
      <c r="Q39" s="77" t="s">
        <v>119</v>
      </c>
      <c r="R39" s="77">
        <v>28</v>
      </c>
      <c r="S39" s="78"/>
    </row>
    <row r="40" spans="1:19" ht="75" hidden="1" customHeight="1" x14ac:dyDescent="0.2">
      <c r="A40" s="33">
        <v>34</v>
      </c>
      <c r="B40" s="70" t="s">
        <v>93</v>
      </c>
      <c r="C40" s="80"/>
      <c r="D40" s="71" t="s">
        <v>94</v>
      </c>
      <c r="E40" s="72" t="s">
        <v>262</v>
      </c>
      <c r="F40" s="73" t="s">
        <v>98</v>
      </c>
      <c r="G40" s="74">
        <v>33</v>
      </c>
      <c r="H40" s="74">
        <v>30</v>
      </c>
      <c r="I40" s="72" t="s">
        <v>233</v>
      </c>
      <c r="J40" s="72" t="s">
        <v>99</v>
      </c>
      <c r="K40" s="32" t="str">
        <f t="shared" si="0"/>
        <v/>
      </c>
      <c r="L40" s="107"/>
      <c r="M40" s="32">
        <v>41957</v>
      </c>
      <c r="N40" s="65" t="s">
        <v>135</v>
      </c>
      <c r="O40" s="75" t="s">
        <v>95</v>
      </c>
      <c r="P40" s="76"/>
      <c r="Q40" s="77" t="s">
        <v>119</v>
      </c>
      <c r="R40" s="77">
        <v>28</v>
      </c>
      <c r="S40" s="78"/>
    </row>
    <row r="41" spans="1:19" ht="75" hidden="1" customHeight="1" x14ac:dyDescent="0.2">
      <c r="A41" s="33">
        <v>35</v>
      </c>
      <c r="B41" s="70" t="s">
        <v>93</v>
      </c>
      <c r="C41" s="80"/>
      <c r="D41" s="71" t="s">
        <v>94</v>
      </c>
      <c r="E41" s="72" t="s">
        <v>262</v>
      </c>
      <c r="F41" s="73" t="s">
        <v>96</v>
      </c>
      <c r="G41" s="74">
        <v>32</v>
      </c>
      <c r="H41" s="74">
        <v>30</v>
      </c>
      <c r="I41" s="72" t="s">
        <v>233</v>
      </c>
      <c r="J41" s="72" t="s">
        <v>100</v>
      </c>
      <c r="K41" s="32" t="str">
        <f t="shared" si="0"/>
        <v/>
      </c>
      <c r="L41" s="107"/>
      <c r="M41" s="32">
        <v>41957</v>
      </c>
      <c r="N41" s="65" t="s">
        <v>135</v>
      </c>
      <c r="O41" s="75" t="s">
        <v>95</v>
      </c>
      <c r="P41" s="76"/>
      <c r="Q41" s="77" t="s">
        <v>119</v>
      </c>
      <c r="R41" s="77">
        <v>28</v>
      </c>
      <c r="S41" s="78"/>
    </row>
    <row r="42" spans="1:19" ht="75" hidden="1" customHeight="1" x14ac:dyDescent="0.2">
      <c r="A42" s="33">
        <v>36</v>
      </c>
      <c r="B42" s="70" t="s">
        <v>93</v>
      </c>
      <c r="C42" s="80"/>
      <c r="D42" s="71" t="s">
        <v>94</v>
      </c>
      <c r="E42" s="72" t="s">
        <v>262</v>
      </c>
      <c r="F42" s="73" t="s">
        <v>96</v>
      </c>
      <c r="G42" s="74">
        <v>32</v>
      </c>
      <c r="H42" s="74">
        <v>30</v>
      </c>
      <c r="I42" s="72" t="s">
        <v>233</v>
      </c>
      <c r="J42" s="72" t="s">
        <v>102</v>
      </c>
      <c r="K42" s="32" t="str">
        <f t="shared" si="0"/>
        <v/>
      </c>
      <c r="L42" s="107"/>
      <c r="M42" s="32">
        <v>41957</v>
      </c>
      <c r="N42" s="65" t="s">
        <v>135</v>
      </c>
      <c r="O42" s="75" t="s">
        <v>101</v>
      </c>
      <c r="P42" s="76"/>
      <c r="Q42" s="77" t="s">
        <v>119</v>
      </c>
      <c r="R42" s="77">
        <v>28</v>
      </c>
      <c r="S42" s="78"/>
    </row>
    <row r="43" spans="1:19" ht="75" hidden="1" customHeight="1" x14ac:dyDescent="0.2">
      <c r="B43" s="70" t="s">
        <v>93</v>
      </c>
      <c r="C43" s="80"/>
      <c r="D43" s="71" t="s">
        <v>103</v>
      </c>
      <c r="E43" s="72" t="s">
        <v>262</v>
      </c>
      <c r="F43" s="73" t="s">
        <v>98</v>
      </c>
      <c r="G43" s="74">
        <v>33</v>
      </c>
      <c r="H43" s="74">
        <v>30</v>
      </c>
      <c r="I43" s="72" t="s">
        <v>234</v>
      </c>
      <c r="J43" s="72" t="s">
        <v>97</v>
      </c>
      <c r="K43" s="32" t="str">
        <f t="shared" si="0"/>
        <v/>
      </c>
      <c r="L43" s="107"/>
      <c r="M43" s="32">
        <v>39156</v>
      </c>
      <c r="N43" s="65"/>
      <c r="O43" s="75"/>
      <c r="P43" s="76"/>
      <c r="Q43" s="77"/>
      <c r="R43" s="77">
        <v>28</v>
      </c>
      <c r="S43" s="78"/>
    </row>
    <row r="44" spans="1:19" ht="75" hidden="1" customHeight="1" x14ac:dyDescent="0.2">
      <c r="A44" s="33">
        <v>39</v>
      </c>
      <c r="B44" s="70" t="s">
        <v>93</v>
      </c>
      <c r="C44" s="80"/>
      <c r="D44" s="71" t="s">
        <v>183</v>
      </c>
      <c r="E44" s="72" t="s">
        <v>261</v>
      </c>
      <c r="F44" s="73" t="s">
        <v>181</v>
      </c>
      <c r="G44" s="74">
        <v>30</v>
      </c>
      <c r="H44" s="74">
        <v>26</v>
      </c>
      <c r="I44" s="72" t="s">
        <v>182</v>
      </c>
      <c r="J44" s="72" t="s">
        <v>97</v>
      </c>
      <c r="K44" s="32" t="str">
        <f t="shared" si="0"/>
        <v/>
      </c>
      <c r="L44" s="107"/>
      <c r="M44" s="32">
        <v>41957</v>
      </c>
      <c r="N44" s="65" t="s">
        <v>135</v>
      </c>
      <c r="O44" s="75" t="s">
        <v>101</v>
      </c>
      <c r="P44" s="76"/>
      <c r="Q44" s="77" t="s">
        <v>119</v>
      </c>
      <c r="R44" s="77">
        <v>24</v>
      </c>
      <c r="S44" s="78"/>
    </row>
    <row r="45" spans="1:19" ht="75" hidden="1" customHeight="1" x14ac:dyDescent="0.2">
      <c r="A45" s="33">
        <v>55</v>
      </c>
      <c r="B45" s="70" t="s">
        <v>118</v>
      </c>
      <c r="C45" s="80"/>
      <c r="D45" s="71" t="s">
        <v>183</v>
      </c>
      <c r="E45" s="72" t="s">
        <v>261</v>
      </c>
      <c r="F45" s="73" t="s">
        <v>120</v>
      </c>
      <c r="G45" s="74">
        <v>31</v>
      </c>
      <c r="H45" s="74">
        <v>28</v>
      </c>
      <c r="I45" s="72" t="s">
        <v>189</v>
      </c>
      <c r="J45" s="72" t="s">
        <v>97</v>
      </c>
      <c r="K45" s="32" t="str">
        <f t="shared" si="0"/>
        <v/>
      </c>
      <c r="L45" s="107"/>
      <c r="M45" s="32">
        <v>41010</v>
      </c>
      <c r="N45" s="65"/>
      <c r="O45" s="75" t="s">
        <v>95</v>
      </c>
      <c r="P45" s="76"/>
      <c r="Q45" s="77"/>
      <c r="R45" s="77">
        <v>24.38</v>
      </c>
      <c r="S45" s="78"/>
    </row>
    <row r="46" spans="1:19" ht="75" hidden="1" customHeight="1" x14ac:dyDescent="0.2">
      <c r="A46" s="33">
        <v>76</v>
      </c>
      <c r="B46" s="70" t="s">
        <v>217</v>
      </c>
      <c r="C46" s="80"/>
      <c r="D46" s="71" t="s">
        <v>183</v>
      </c>
      <c r="E46" s="72" t="s">
        <v>261</v>
      </c>
      <c r="F46" s="73" t="s">
        <v>120</v>
      </c>
      <c r="G46" s="74">
        <v>31</v>
      </c>
      <c r="H46" s="74">
        <v>28</v>
      </c>
      <c r="I46" s="72" t="s">
        <v>198</v>
      </c>
      <c r="J46" s="72" t="s">
        <v>97</v>
      </c>
      <c r="K46" s="32" t="str">
        <f t="shared" si="0"/>
        <v/>
      </c>
      <c r="L46" s="107"/>
      <c r="M46" s="32">
        <v>41010</v>
      </c>
      <c r="N46" s="65"/>
      <c r="O46" s="75"/>
      <c r="P46" s="76"/>
      <c r="Q46" s="77"/>
      <c r="R46" s="77">
        <v>36</v>
      </c>
      <c r="S46" s="78"/>
    </row>
    <row r="47" spans="1:19" ht="75" hidden="1" customHeight="1" x14ac:dyDescent="0.2">
      <c r="A47" s="33">
        <v>77</v>
      </c>
      <c r="B47" s="70" t="s">
        <v>174</v>
      </c>
      <c r="C47" s="80"/>
      <c r="D47" s="71" t="s">
        <v>183</v>
      </c>
      <c r="E47" s="72" t="s">
        <v>261</v>
      </c>
      <c r="F47" s="73" t="s">
        <v>98</v>
      </c>
      <c r="G47" s="74">
        <v>33</v>
      </c>
      <c r="H47" s="74">
        <v>30</v>
      </c>
      <c r="I47" s="72" t="s">
        <v>190</v>
      </c>
      <c r="J47" s="72" t="s">
        <v>97</v>
      </c>
      <c r="K47" s="32" t="str">
        <f t="shared" si="0"/>
        <v/>
      </c>
      <c r="L47" s="107"/>
      <c r="M47" s="32">
        <v>41010</v>
      </c>
      <c r="N47" s="65"/>
      <c r="O47" s="75"/>
      <c r="P47" s="76"/>
      <c r="Q47" s="77"/>
      <c r="R47" s="77">
        <v>28</v>
      </c>
      <c r="S47" s="78"/>
    </row>
    <row r="48" spans="1:19" ht="75" hidden="1" customHeight="1" x14ac:dyDescent="0.2">
      <c r="B48" s="70" t="s">
        <v>93</v>
      </c>
      <c r="C48" s="80"/>
      <c r="D48" s="71" t="s">
        <v>103</v>
      </c>
      <c r="E48" s="72" t="s">
        <v>261</v>
      </c>
      <c r="F48" s="73" t="s">
        <v>104</v>
      </c>
      <c r="G48" s="74">
        <v>33</v>
      </c>
      <c r="H48" s="74">
        <v>30</v>
      </c>
      <c r="I48" s="72" t="s">
        <v>235</v>
      </c>
      <c r="J48" s="72" t="s">
        <v>97</v>
      </c>
      <c r="K48" s="32" t="str">
        <f t="shared" si="0"/>
        <v/>
      </c>
      <c r="L48" s="107"/>
      <c r="M48" s="32">
        <v>39156</v>
      </c>
      <c r="N48" s="65"/>
      <c r="O48" s="75"/>
      <c r="P48" s="76"/>
      <c r="Q48" s="77"/>
      <c r="R48" s="77">
        <v>28</v>
      </c>
      <c r="S48" s="78"/>
    </row>
    <row r="49" spans="1:19" ht="75" hidden="1" customHeight="1" x14ac:dyDescent="0.2">
      <c r="B49" s="70" t="s">
        <v>93</v>
      </c>
      <c r="C49" s="80"/>
      <c r="D49" s="71" t="s">
        <v>103</v>
      </c>
      <c r="E49" s="72" t="s">
        <v>261</v>
      </c>
      <c r="F49" s="73" t="s">
        <v>98</v>
      </c>
      <c r="G49" s="74">
        <v>33</v>
      </c>
      <c r="H49" s="74">
        <v>30</v>
      </c>
      <c r="I49" s="72" t="s">
        <v>235</v>
      </c>
      <c r="J49" s="72" t="s">
        <v>99</v>
      </c>
      <c r="K49" s="32" t="str">
        <f t="shared" si="0"/>
        <v/>
      </c>
      <c r="L49" s="107"/>
      <c r="M49" s="32">
        <v>39156</v>
      </c>
      <c r="N49" s="65"/>
      <c r="O49" s="75"/>
      <c r="P49" s="76"/>
      <c r="Q49" s="77"/>
      <c r="R49" s="77">
        <v>28</v>
      </c>
      <c r="S49" s="78"/>
    </row>
    <row r="50" spans="1:19" ht="75" hidden="1" customHeight="1" x14ac:dyDescent="0.2">
      <c r="A50" s="33">
        <v>37</v>
      </c>
      <c r="B50" s="70" t="s">
        <v>118</v>
      </c>
      <c r="C50" s="80"/>
      <c r="D50" s="71" t="s">
        <v>94</v>
      </c>
      <c r="E50" s="72" t="s">
        <v>261</v>
      </c>
      <c r="F50" s="73" t="s">
        <v>96</v>
      </c>
      <c r="G50" s="74">
        <v>32</v>
      </c>
      <c r="H50" s="74">
        <v>30</v>
      </c>
      <c r="I50" s="72" t="s">
        <v>244</v>
      </c>
      <c r="J50" s="72" t="s">
        <v>97</v>
      </c>
      <c r="K50" s="32" t="str">
        <f t="shared" si="0"/>
        <v/>
      </c>
      <c r="L50" s="107"/>
      <c r="M50" s="32">
        <v>41957</v>
      </c>
      <c r="N50" s="65" t="s">
        <v>135</v>
      </c>
      <c r="O50" s="75" t="s">
        <v>95</v>
      </c>
      <c r="P50" s="76"/>
      <c r="Q50" s="77" t="s">
        <v>119</v>
      </c>
      <c r="R50" s="77">
        <v>24</v>
      </c>
      <c r="S50" s="78"/>
    </row>
    <row r="51" spans="1:19" ht="75" hidden="1" customHeight="1" x14ac:dyDescent="0.2">
      <c r="A51" s="33">
        <v>38</v>
      </c>
      <c r="B51" s="70" t="s">
        <v>118</v>
      </c>
      <c r="C51" s="80"/>
      <c r="D51" s="71" t="s">
        <v>94</v>
      </c>
      <c r="E51" s="72" t="s">
        <v>261</v>
      </c>
      <c r="F51" s="73" t="s">
        <v>96</v>
      </c>
      <c r="G51" s="74">
        <v>32</v>
      </c>
      <c r="H51" s="74">
        <v>30</v>
      </c>
      <c r="I51" s="72" t="s">
        <v>244</v>
      </c>
      <c r="J51" s="72" t="s">
        <v>99</v>
      </c>
      <c r="K51" s="32" t="str">
        <f t="shared" si="0"/>
        <v/>
      </c>
      <c r="L51" s="107"/>
      <c r="M51" s="32">
        <v>41957</v>
      </c>
      <c r="N51" s="65" t="s">
        <v>135</v>
      </c>
      <c r="O51" s="75" t="s">
        <v>95</v>
      </c>
      <c r="P51" s="76"/>
      <c r="Q51" s="77" t="s">
        <v>119</v>
      </c>
      <c r="R51" s="77">
        <v>24</v>
      </c>
      <c r="S51" s="78"/>
    </row>
    <row r="52" spans="1:19" ht="75" hidden="1" customHeight="1" x14ac:dyDescent="0.2">
      <c r="A52" s="33">
        <v>56</v>
      </c>
      <c r="B52" s="70" t="s">
        <v>118</v>
      </c>
      <c r="C52" s="80"/>
      <c r="D52" s="71" t="s">
        <v>94</v>
      </c>
      <c r="E52" s="72" t="s">
        <v>261</v>
      </c>
      <c r="F52" s="73" t="s">
        <v>104</v>
      </c>
      <c r="G52" s="74">
        <v>33</v>
      </c>
      <c r="H52" s="74">
        <v>30</v>
      </c>
      <c r="I52" s="72" t="s">
        <v>244</v>
      </c>
      <c r="J52" s="72" t="s">
        <v>100</v>
      </c>
      <c r="K52" s="32" t="str">
        <f t="shared" si="0"/>
        <v/>
      </c>
      <c r="L52" s="107"/>
      <c r="M52" s="32">
        <v>41010</v>
      </c>
      <c r="N52" s="65"/>
      <c r="O52" s="75" t="s">
        <v>95</v>
      </c>
      <c r="P52" s="76"/>
      <c r="Q52" s="77"/>
      <c r="R52" s="77">
        <v>24</v>
      </c>
      <c r="S52" s="78"/>
    </row>
    <row r="53" spans="1:19" ht="75" hidden="1" customHeight="1" x14ac:dyDescent="0.2">
      <c r="A53" s="33">
        <v>67</v>
      </c>
      <c r="B53" s="70" t="s">
        <v>118</v>
      </c>
      <c r="C53" s="80"/>
      <c r="D53" s="71" t="s">
        <v>94</v>
      </c>
      <c r="E53" s="62" t="s">
        <v>261</v>
      </c>
      <c r="F53" s="73" t="s">
        <v>96</v>
      </c>
      <c r="G53" s="74">
        <v>32</v>
      </c>
      <c r="H53" s="74">
        <v>30</v>
      </c>
      <c r="I53" s="72" t="s">
        <v>244</v>
      </c>
      <c r="J53" s="72" t="s">
        <v>102</v>
      </c>
      <c r="K53" s="32" t="str">
        <f t="shared" si="0"/>
        <v/>
      </c>
      <c r="L53" s="107"/>
      <c r="M53" s="32">
        <v>41010</v>
      </c>
      <c r="N53" s="65"/>
      <c r="O53" s="75" t="s">
        <v>95</v>
      </c>
      <c r="P53" s="76"/>
      <c r="Q53" s="77"/>
      <c r="R53" s="77">
        <v>38</v>
      </c>
      <c r="S53" s="78"/>
    </row>
    <row r="54" spans="1:19" ht="75" hidden="1" customHeight="1" x14ac:dyDescent="0.2">
      <c r="A54" s="33">
        <v>72</v>
      </c>
      <c r="B54" s="70" t="s">
        <v>118</v>
      </c>
      <c r="C54" s="80"/>
      <c r="D54" s="71" t="s">
        <v>103</v>
      </c>
      <c r="E54" s="62" t="s">
        <v>261</v>
      </c>
      <c r="F54" s="73" t="s">
        <v>96</v>
      </c>
      <c r="G54" s="74">
        <v>32</v>
      </c>
      <c r="H54" s="74">
        <v>30</v>
      </c>
      <c r="I54" s="72" t="s">
        <v>235</v>
      </c>
      <c r="J54" s="72" t="s">
        <v>100</v>
      </c>
      <c r="K54" s="32" t="str">
        <f t="shared" si="0"/>
        <v/>
      </c>
      <c r="L54" s="107"/>
      <c r="M54" s="32">
        <v>41010</v>
      </c>
      <c r="N54" s="65"/>
      <c r="O54" s="75"/>
      <c r="P54" s="76"/>
      <c r="Q54" s="77"/>
      <c r="R54" s="77">
        <v>24.38</v>
      </c>
      <c r="S54" s="78"/>
    </row>
    <row r="55" spans="1:19" ht="75" hidden="1" customHeight="1" x14ac:dyDescent="0.2">
      <c r="A55" s="33">
        <v>73</v>
      </c>
      <c r="B55" s="70" t="s">
        <v>118</v>
      </c>
      <c r="C55" s="80"/>
      <c r="D55" s="71" t="s">
        <v>103</v>
      </c>
      <c r="E55" s="62" t="s">
        <v>261</v>
      </c>
      <c r="F55" s="73" t="s">
        <v>104</v>
      </c>
      <c r="G55" s="74">
        <v>33</v>
      </c>
      <c r="H55" s="74">
        <v>30</v>
      </c>
      <c r="I55" s="72" t="s">
        <v>235</v>
      </c>
      <c r="J55" s="72" t="s">
        <v>102</v>
      </c>
      <c r="K55" s="32" t="str">
        <f t="shared" si="0"/>
        <v/>
      </c>
      <c r="L55" s="107"/>
      <c r="M55" s="32">
        <v>41010</v>
      </c>
      <c r="N55" s="65"/>
      <c r="O55" s="75"/>
      <c r="P55" s="76"/>
      <c r="Q55" s="77"/>
      <c r="R55" s="77">
        <v>24</v>
      </c>
      <c r="S55" s="78"/>
    </row>
    <row r="56" spans="1:19" ht="75" hidden="1" customHeight="1" x14ac:dyDescent="0.2">
      <c r="A56" s="33">
        <v>84</v>
      </c>
      <c r="B56" s="70" t="s">
        <v>118</v>
      </c>
      <c r="C56" s="80"/>
      <c r="D56" s="71" t="s">
        <v>103</v>
      </c>
      <c r="E56" s="72" t="s">
        <v>261</v>
      </c>
      <c r="F56" s="73" t="s">
        <v>104</v>
      </c>
      <c r="G56" s="74">
        <v>33</v>
      </c>
      <c r="H56" s="74">
        <v>30</v>
      </c>
      <c r="I56" s="72" t="s">
        <v>235</v>
      </c>
      <c r="J56" s="72" t="s">
        <v>111</v>
      </c>
      <c r="K56" s="32" t="str">
        <f t="shared" si="0"/>
        <v/>
      </c>
      <c r="L56" s="107"/>
      <c r="M56" s="32">
        <v>41010</v>
      </c>
      <c r="N56" s="65"/>
      <c r="O56" s="75"/>
      <c r="P56" s="76"/>
      <c r="Q56" s="77"/>
      <c r="R56" s="77">
        <v>38</v>
      </c>
      <c r="S56" s="78"/>
    </row>
    <row r="57" spans="1:19" ht="75" hidden="1" customHeight="1" x14ac:dyDescent="0.2">
      <c r="A57" s="33">
        <v>89</v>
      </c>
      <c r="B57" s="70" t="s">
        <v>93</v>
      </c>
      <c r="C57" s="80"/>
      <c r="D57" s="71" t="s">
        <v>94</v>
      </c>
      <c r="E57" s="72" t="s">
        <v>271</v>
      </c>
      <c r="F57" s="73" t="s">
        <v>113</v>
      </c>
      <c r="G57" s="74">
        <v>40</v>
      </c>
      <c r="H57" s="74">
        <v>36</v>
      </c>
      <c r="I57" s="72" t="s">
        <v>240</v>
      </c>
      <c r="J57" s="72" t="s">
        <v>97</v>
      </c>
      <c r="K57" s="32" t="str">
        <f t="shared" si="0"/>
        <v/>
      </c>
      <c r="L57" s="107"/>
      <c r="M57" s="32">
        <v>41010</v>
      </c>
      <c r="N57" s="65"/>
      <c r="O57" s="75"/>
      <c r="P57" s="76"/>
      <c r="Q57" s="77"/>
      <c r="R57" s="77">
        <v>24</v>
      </c>
      <c r="S57" s="78"/>
    </row>
    <row r="58" spans="1:19" ht="75" hidden="1" customHeight="1" x14ac:dyDescent="0.2">
      <c r="A58" s="33">
        <v>90</v>
      </c>
      <c r="B58" s="70" t="s">
        <v>118</v>
      </c>
      <c r="C58" s="80"/>
      <c r="D58" s="71" t="s">
        <v>94</v>
      </c>
      <c r="E58" s="72" t="s">
        <v>272</v>
      </c>
      <c r="F58" s="73" t="s">
        <v>130</v>
      </c>
      <c r="G58" s="74">
        <v>39</v>
      </c>
      <c r="H58" s="74">
        <v>35</v>
      </c>
      <c r="I58" s="72" t="s">
        <v>240</v>
      </c>
      <c r="J58" s="72" t="s">
        <v>111</v>
      </c>
      <c r="K58" s="32" t="str">
        <f t="shared" si="0"/>
        <v/>
      </c>
      <c r="L58" s="107"/>
      <c r="M58" s="32">
        <v>41010</v>
      </c>
      <c r="N58" s="65"/>
      <c r="O58" s="75"/>
      <c r="P58" s="76"/>
      <c r="Q58" s="77"/>
      <c r="R58" s="77">
        <v>26</v>
      </c>
      <c r="S58" s="78"/>
    </row>
    <row r="59" spans="1:19" ht="75" hidden="1" customHeight="1" x14ac:dyDescent="0.2">
      <c r="A59" s="33">
        <v>64</v>
      </c>
      <c r="B59" s="70" t="s">
        <v>93</v>
      </c>
      <c r="C59" s="80"/>
      <c r="D59" s="71" t="s">
        <v>94</v>
      </c>
      <c r="E59" s="72" t="s">
        <v>273</v>
      </c>
      <c r="F59" s="73" t="s">
        <v>114</v>
      </c>
      <c r="G59" s="74">
        <v>39</v>
      </c>
      <c r="H59" s="74">
        <v>36</v>
      </c>
      <c r="I59" s="72" t="s">
        <v>240</v>
      </c>
      <c r="J59" s="72" t="s">
        <v>99</v>
      </c>
      <c r="K59" s="32" t="str">
        <f t="shared" si="0"/>
        <v/>
      </c>
      <c r="L59" s="107"/>
      <c r="M59" s="32">
        <v>39156</v>
      </c>
      <c r="N59" s="65"/>
      <c r="O59" s="75"/>
      <c r="P59" s="76"/>
      <c r="Q59" s="77"/>
      <c r="R59" s="77">
        <v>28</v>
      </c>
      <c r="S59" s="78"/>
    </row>
    <row r="60" spans="1:19" ht="75" hidden="1" customHeight="1" x14ac:dyDescent="0.2">
      <c r="A60" s="33">
        <v>9</v>
      </c>
      <c r="B60" s="70" t="s">
        <v>93</v>
      </c>
      <c r="C60" s="80"/>
      <c r="D60" s="71" t="s">
        <v>94</v>
      </c>
      <c r="E60" s="72" t="s">
        <v>11</v>
      </c>
      <c r="F60" s="73" t="s">
        <v>149</v>
      </c>
      <c r="G60" s="74">
        <v>37</v>
      </c>
      <c r="H60" s="74">
        <v>34</v>
      </c>
      <c r="I60" s="72" t="s">
        <v>167</v>
      </c>
      <c r="J60" s="72" t="s">
        <v>102</v>
      </c>
      <c r="K60" s="32" t="str">
        <f t="shared" si="0"/>
        <v/>
      </c>
      <c r="L60" s="107"/>
      <c r="M60" s="32">
        <v>41957</v>
      </c>
      <c r="N60" s="65" t="s">
        <v>136</v>
      </c>
      <c r="O60" s="75" t="s">
        <v>101</v>
      </c>
      <c r="P60" s="76"/>
      <c r="Q60" s="77"/>
      <c r="R60" s="77">
        <v>24</v>
      </c>
      <c r="S60" s="78"/>
    </row>
    <row r="61" spans="1:19" ht="75" hidden="1" customHeight="1" x14ac:dyDescent="0.2">
      <c r="A61" s="33">
        <v>16</v>
      </c>
      <c r="B61" s="70" t="s">
        <v>174</v>
      </c>
      <c r="C61" s="80"/>
      <c r="D61" s="71" t="s">
        <v>94</v>
      </c>
      <c r="E61" s="72" t="s">
        <v>11</v>
      </c>
      <c r="F61" s="73" t="s">
        <v>163</v>
      </c>
      <c r="G61" s="74">
        <v>36</v>
      </c>
      <c r="H61" s="74">
        <v>34</v>
      </c>
      <c r="I61" s="72" t="s">
        <v>176</v>
      </c>
      <c r="J61" s="72" t="s">
        <v>102</v>
      </c>
      <c r="K61" s="32" t="str">
        <f t="shared" si="0"/>
        <v/>
      </c>
      <c r="L61" s="107"/>
      <c r="M61" s="32">
        <v>41957</v>
      </c>
      <c r="N61" s="65" t="s">
        <v>136</v>
      </c>
      <c r="O61" s="75" t="s">
        <v>95</v>
      </c>
      <c r="P61" s="76"/>
      <c r="Q61" s="77"/>
      <c r="R61" s="77">
        <v>24.38</v>
      </c>
      <c r="S61" s="78"/>
    </row>
    <row r="62" spans="1:19" ht="75" hidden="1" customHeight="1" x14ac:dyDescent="0.2">
      <c r="A62" s="33">
        <v>57</v>
      </c>
      <c r="B62" s="70" t="s">
        <v>118</v>
      </c>
      <c r="C62" s="80"/>
      <c r="D62" s="71" t="s">
        <v>94</v>
      </c>
      <c r="E62" s="72" t="s">
        <v>11</v>
      </c>
      <c r="F62" s="73" t="s">
        <v>108</v>
      </c>
      <c r="G62" s="74">
        <v>38</v>
      </c>
      <c r="H62" s="74">
        <v>35</v>
      </c>
      <c r="I62" s="72" t="s">
        <v>168</v>
      </c>
      <c r="J62" s="72" t="s">
        <v>111</v>
      </c>
      <c r="K62" s="32" t="str">
        <f t="shared" si="0"/>
        <v/>
      </c>
      <c r="L62" s="107"/>
      <c r="M62" s="32">
        <v>41010</v>
      </c>
      <c r="N62" s="65"/>
      <c r="O62" s="75" t="s">
        <v>95</v>
      </c>
      <c r="P62" s="76"/>
      <c r="Q62" s="77"/>
      <c r="R62" s="77">
        <v>26</v>
      </c>
      <c r="S62" s="78"/>
    </row>
    <row r="63" spans="1:19" ht="75" hidden="1" customHeight="1" x14ac:dyDescent="0.2">
      <c r="A63" s="33">
        <v>74</v>
      </c>
      <c r="B63" s="70" t="s">
        <v>93</v>
      </c>
      <c r="C63" s="80"/>
      <c r="D63" s="71" t="s">
        <v>94</v>
      </c>
      <c r="E63" s="72" t="s">
        <v>11</v>
      </c>
      <c r="F63" s="73" t="s">
        <v>110</v>
      </c>
      <c r="G63" s="74">
        <v>37</v>
      </c>
      <c r="H63" s="74">
        <v>34</v>
      </c>
      <c r="I63" s="72" t="s">
        <v>238</v>
      </c>
      <c r="J63" s="72" t="s">
        <v>100</v>
      </c>
      <c r="K63" s="32" t="str">
        <f t="shared" si="0"/>
        <v/>
      </c>
      <c r="L63" s="107"/>
      <c r="M63" s="32">
        <v>41010</v>
      </c>
      <c r="N63" s="65"/>
      <c r="O63" s="75"/>
      <c r="P63" s="76"/>
      <c r="Q63" s="77"/>
      <c r="R63" s="77">
        <v>26</v>
      </c>
      <c r="S63" s="78"/>
    </row>
    <row r="64" spans="1:19" ht="75" hidden="1" customHeight="1" x14ac:dyDescent="0.2">
      <c r="A64" s="33">
        <v>78</v>
      </c>
      <c r="B64" s="70" t="s">
        <v>93</v>
      </c>
      <c r="C64" s="80"/>
      <c r="D64" s="71" t="s">
        <v>94</v>
      </c>
      <c r="E64" s="72" t="s">
        <v>11</v>
      </c>
      <c r="F64" s="73" t="s">
        <v>108</v>
      </c>
      <c r="G64" s="74">
        <v>38</v>
      </c>
      <c r="H64" s="74">
        <v>35</v>
      </c>
      <c r="I64" s="72" t="s">
        <v>238</v>
      </c>
      <c r="J64" s="72" t="s">
        <v>97</v>
      </c>
      <c r="K64" s="32" t="str">
        <f t="shared" si="0"/>
        <v/>
      </c>
      <c r="L64" s="107"/>
      <c r="M64" s="32">
        <v>41010</v>
      </c>
      <c r="N64" s="65"/>
      <c r="O64" s="75"/>
      <c r="P64" s="76"/>
      <c r="Q64" s="77"/>
      <c r="R64" s="77">
        <v>32</v>
      </c>
      <c r="S64" s="78"/>
    </row>
    <row r="65" spans="1:19" ht="75" hidden="1" customHeight="1" thickBot="1" x14ac:dyDescent="0.25">
      <c r="A65" s="33">
        <v>67</v>
      </c>
      <c r="B65" s="70" t="s">
        <v>93</v>
      </c>
      <c r="C65" s="80"/>
      <c r="D65" s="71" t="s">
        <v>94</v>
      </c>
      <c r="E65" s="72" t="s">
        <v>11</v>
      </c>
      <c r="F65" s="73" t="s">
        <v>109</v>
      </c>
      <c r="G65" s="74">
        <v>37</v>
      </c>
      <c r="H65" s="74">
        <v>35</v>
      </c>
      <c r="I65" s="72" t="s">
        <v>238</v>
      </c>
      <c r="J65" s="72" t="s">
        <v>99</v>
      </c>
      <c r="K65" s="32" t="str">
        <f t="shared" si="0"/>
        <v/>
      </c>
      <c r="L65" s="107"/>
      <c r="M65" s="32">
        <v>39156</v>
      </c>
      <c r="N65" s="65"/>
      <c r="O65" s="75"/>
      <c r="P65" s="81"/>
      <c r="Q65" s="82"/>
      <c r="R65" s="82">
        <v>30</v>
      </c>
      <c r="S65" s="83"/>
    </row>
    <row r="66" spans="1:19" ht="50.1" hidden="1" customHeight="1" x14ac:dyDescent="0.2">
      <c r="B66" s="59" t="s">
        <v>93</v>
      </c>
      <c r="C66" s="60"/>
      <c r="D66" s="61" t="s">
        <v>94</v>
      </c>
      <c r="E66" s="62" t="s">
        <v>11</v>
      </c>
      <c r="F66" s="63" t="s">
        <v>109</v>
      </c>
      <c r="G66" s="64">
        <v>37</v>
      </c>
      <c r="H66" s="64">
        <v>35</v>
      </c>
      <c r="I66" s="62" t="s">
        <v>238</v>
      </c>
      <c r="J66" s="62" t="s">
        <v>111</v>
      </c>
      <c r="K66" s="32" t="str">
        <f t="shared" si="0"/>
        <v/>
      </c>
      <c r="L66" s="107"/>
      <c r="M66" s="32">
        <v>39156</v>
      </c>
      <c r="N66" s="65"/>
      <c r="O66" s="66"/>
      <c r="P66" s="67"/>
      <c r="Q66" s="68"/>
      <c r="R66" s="77">
        <v>28.76</v>
      </c>
      <c r="S66" s="69"/>
    </row>
    <row r="67" spans="1:19" ht="50.1" hidden="1" customHeight="1" x14ac:dyDescent="0.2">
      <c r="B67" s="59" t="s">
        <v>118</v>
      </c>
      <c r="C67" s="60"/>
      <c r="D67" s="61" t="s">
        <v>94</v>
      </c>
      <c r="E67" s="62" t="s">
        <v>11</v>
      </c>
      <c r="F67" s="63" t="s">
        <v>128</v>
      </c>
      <c r="G67" s="64">
        <v>37</v>
      </c>
      <c r="H67" s="64">
        <v>35</v>
      </c>
      <c r="I67" s="62" t="s">
        <v>238</v>
      </c>
      <c r="J67" s="62" t="s">
        <v>111</v>
      </c>
      <c r="K67" s="32" t="str">
        <f t="shared" si="0"/>
        <v/>
      </c>
      <c r="L67" s="107"/>
      <c r="M67" s="32">
        <v>39156</v>
      </c>
      <c r="N67" s="65"/>
      <c r="O67" s="66"/>
      <c r="P67" s="67"/>
      <c r="Q67" s="68"/>
      <c r="R67" s="68">
        <v>28</v>
      </c>
      <c r="S67" s="69"/>
    </row>
    <row r="68" spans="1:19" ht="50.1" hidden="1" customHeight="1" x14ac:dyDescent="0.2">
      <c r="A68" s="33">
        <v>8</v>
      </c>
      <c r="B68" s="59" t="s">
        <v>118</v>
      </c>
      <c r="C68" s="60"/>
      <c r="D68" s="61" t="s">
        <v>94</v>
      </c>
      <c r="E68" s="62" t="s">
        <v>11</v>
      </c>
      <c r="F68" s="63" t="s">
        <v>128</v>
      </c>
      <c r="G68" s="64">
        <v>37</v>
      </c>
      <c r="H68" s="64">
        <v>35</v>
      </c>
      <c r="I68" s="62" t="s">
        <v>238</v>
      </c>
      <c r="J68" s="62" t="s">
        <v>122</v>
      </c>
      <c r="K68" s="32" t="str">
        <f t="shared" si="0"/>
        <v/>
      </c>
      <c r="L68" s="107"/>
      <c r="M68" s="32">
        <v>41957</v>
      </c>
      <c r="N68" s="65" t="s">
        <v>136</v>
      </c>
      <c r="O68" s="66" t="s">
        <v>95</v>
      </c>
      <c r="P68" s="67"/>
      <c r="Q68" s="68"/>
      <c r="R68" s="68">
        <v>24</v>
      </c>
      <c r="S68" s="69"/>
    </row>
    <row r="69" spans="1:19" ht="50.1" hidden="1" customHeight="1" x14ac:dyDescent="0.2">
      <c r="A69" s="33">
        <v>10</v>
      </c>
      <c r="B69" s="59" t="s">
        <v>118</v>
      </c>
      <c r="C69" s="60"/>
      <c r="D69" s="61" t="s">
        <v>94</v>
      </c>
      <c r="E69" s="62" t="s">
        <v>11</v>
      </c>
      <c r="F69" s="63" t="s">
        <v>128</v>
      </c>
      <c r="G69" s="64">
        <v>37</v>
      </c>
      <c r="H69" s="64">
        <v>35</v>
      </c>
      <c r="I69" s="62" t="s">
        <v>238</v>
      </c>
      <c r="J69" s="62" t="s">
        <v>123</v>
      </c>
      <c r="K69" s="32" t="str">
        <f t="shared" si="0"/>
        <v/>
      </c>
      <c r="L69" s="107"/>
      <c r="M69" s="32">
        <v>41957</v>
      </c>
      <c r="N69" s="65" t="s">
        <v>136</v>
      </c>
      <c r="O69" s="66" t="s">
        <v>101</v>
      </c>
      <c r="P69" s="67"/>
      <c r="Q69" s="68"/>
      <c r="R69" s="68">
        <v>24</v>
      </c>
      <c r="S69" s="69"/>
    </row>
    <row r="70" spans="1:19" ht="50.1" hidden="1" customHeight="1" x14ac:dyDescent="0.2">
      <c r="A70" s="33">
        <v>11</v>
      </c>
      <c r="B70" s="59" t="s">
        <v>93</v>
      </c>
      <c r="C70" s="60"/>
      <c r="D70" s="61" t="s">
        <v>94</v>
      </c>
      <c r="E70" s="62" t="s">
        <v>226</v>
      </c>
      <c r="F70" s="63" t="s">
        <v>152</v>
      </c>
      <c r="G70" s="64">
        <v>41</v>
      </c>
      <c r="H70" s="64">
        <v>37</v>
      </c>
      <c r="I70" s="62" t="s">
        <v>169</v>
      </c>
      <c r="J70" s="62" t="s">
        <v>99</v>
      </c>
      <c r="K70" s="32" t="str">
        <f t="shared" si="0"/>
        <v/>
      </c>
      <c r="L70" s="107"/>
      <c r="M70" s="32">
        <v>41957</v>
      </c>
      <c r="N70" s="65" t="s">
        <v>136</v>
      </c>
      <c r="O70" s="66" t="s">
        <v>101</v>
      </c>
      <c r="P70" s="67"/>
      <c r="Q70" s="68"/>
      <c r="R70" s="68">
        <v>24</v>
      </c>
      <c r="S70" s="69"/>
    </row>
    <row r="71" spans="1:19" ht="50.1" hidden="1" customHeight="1" x14ac:dyDescent="0.2">
      <c r="A71" s="33">
        <v>14</v>
      </c>
      <c r="B71" s="59" t="s">
        <v>118</v>
      </c>
      <c r="C71" s="60"/>
      <c r="D71" s="61" t="s">
        <v>94</v>
      </c>
      <c r="E71" s="62" t="s">
        <v>226</v>
      </c>
      <c r="F71" s="63" t="s">
        <v>157</v>
      </c>
      <c r="G71" s="64">
        <v>41</v>
      </c>
      <c r="H71" s="64">
        <v>38</v>
      </c>
      <c r="I71" s="62" t="s">
        <v>175</v>
      </c>
      <c r="J71" s="62" t="s">
        <v>97</v>
      </c>
      <c r="K71" s="32" t="str">
        <f t="shared" si="0"/>
        <v/>
      </c>
      <c r="L71" s="107"/>
      <c r="M71" s="32">
        <v>41957</v>
      </c>
      <c r="N71" s="65" t="s">
        <v>136</v>
      </c>
      <c r="O71" s="66" t="s">
        <v>101</v>
      </c>
      <c r="P71" s="67" t="s">
        <v>107</v>
      </c>
      <c r="Q71" s="68"/>
      <c r="R71" s="79">
        <v>28</v>
      </c>
      <c r="S71" s="108"/>
    </row>
    <row r="72" spans="1:19" ht="50.1" hidden="1" customHeight="1" x14ac:dyDescent="0.2">
      <c r="A72" s="33">
        <v>43</v>
      </c>
      <c r="B72" s="59" t="s">
        <v>118</v>
      </c>
      <c r="C72" s="60"/>
      <c r="D72" s="61" t="s">
        <v>94</v>
      </c>
      <c r="E72" s="62" t="s">
        <v>12</v>
      </c>
      <c r="F72" s="63" t="s">
        <v>112</v>
      </c>
      <c r="G72" s="64">
        <v>36</v>
      </c>
      <c r="H72" s="64">
        <v>33</v>
      </c>
      <c r="I72" s="62" t="s">
        <v>168</v>
      </c>
      <c r="J72" s="62" t="s">
        <v>124</v>
      </c>
      <c r="K72" s="32" t="str">
        <f t="shared" si="0"/>
        <v/>
      </c>
      <c r="L72" s="107"/>
      <c r="M72" s="32">
        <v>41957</v>
      </c>
      <c r="N72" s="65" t="s">
        <v>136</v>
      </c>
      <c r="O72" s="66" t="s">
        <v>95</v>
      </c>
      <c r="P72" s="67"/>
      <c r="Q72" s="68" t="s">
        <v>119</v>
      </c>
      <c r="R72" s="68">
        <v>24.38</v>
      </c>
      <c r="S72" s="69"/>
    </row>
    <row r="73" spans="1:19" ht="50.1" hidden="1" customHeight="1" x14ac:dyDescent="0.2">
      <c r="A73" s="33">
        <v>58</v>
      </c>
      <c r="B73" s="59" t="s">
        <v>93</v>
      </c>
      <c r="C73" s="60"/>
      <c r="D73" s="61" t="s">
        <v>94</v>
      </c>
      <c r="E73" s="62" t="s">
        <v>12</v>
      </c>
      <c r="F73" s="63" t="s">
        <v>109</v>
      </c>
      <c r="G73" s="64">
        <v>37</v>
      </c>
      <c r="H73" s="64">
        <v>35</v>
      </c>
      <c r="I73" s="62" t="s">
        <v>167</v>
      </c>
      <c r="J73" s="62" t="s">
        <v>123</v>
      </c>
      <c r="K73" s="32" t="str">
        <f t="shared" si="0"/>
        <v/>
      </c>
      <c r="L73" s="107"/>
      <c r="M73" s="32">
        <v>41010</v>
      </c>
      <c r="N73" s="65"/>
      <c r="O73" s="66" t="s">
        <v>95</v>
      </c>
      <c r="P73" s="67"/>
      <c r="Q73" s="68"/>
      <c r="R73" s="68">
        <v>28</v>
      </c>
      <c r="S73" s="69"/>
    </row>
    <row r="74" spans="1:19" ht="50.1" hidden="1" customHeight="1" x14ac:dyDescent="0.2">
      <c r="A74" s="33">
        <v>68</v>
      </c>
      <c r="B74" s="59" t="s">
        <v>93</v>
      </c>
      <c r="C74" s="60"/>
      <c r="D74" s="61" t="s">
        <v>183</v>
      </c>
      <c r="E74" s="62" t="s">
        <v>31</v>
      </c>
      <c r="F74" s="63" t="s">
        <v>112</v>
      </c>
      <c r="G74" s="64">
        <v>36</v>
      </c>
      <c r="H74" s="64">
        <v>33</v>
      </c>
      <c r="I74" s="62" t="s">
        <v>185</v>
      </c>
      <c r="J74" s="62" t="s">
        <v>97</v>
      </c>
      <c r="K74" s="32" t="str">
        <f t="shared" si="0"/>
        <v/>
      </c>
      <c r="L74" s="107"/>
      <c r="M74" s="32">
        <v>41010</v>
      </c>
      <c r="N74" s="65"/>
      <c r="O74" s="66" t="s">
        <v>95</v>
      </c>
      <c r="P74" s="67"/>
      <c r="Q74" s="68"/>
      <c r="R74" s="68">
        <v>40</v>
      </c>
      <c r="S74" s="69"/>
    </row>
    <row r="75" spans="1:19" ht="50.1" hidden="1" customHeight="1" x14ac:dyDescent="0.2">
      <c r="A75" s="33">
        <v>91</v>
      </c>
      <c r="B75" s="59" t="s">
        <v>118</v>
      </c>
      <c r="C75" s="60"/>
      <c r="D75" s="61" t="s">
        <v>183</v>
      </c>
      <c r="E75" s="62" t="s">
        <v>31</v>
      </c>
      <c r="F75" s="63" t="s">
        <v>128</v>
      </c>
      <c r="G75" s="64">
        <v>37</v>
      </c>
      <c r="H75" s="64">
        <v>35</v>
      </c>
      <c r="I75" s="62" t="s">
        <v>193</v>
      </c>
      <c r="J75" s="62" t="s">
        <v>97</v>
      </c>
      <c r="K75" s="32" t="str">
        <f t="shared" si="0"/>
        <v/>
      </c>
      <c r="L75" s="107"/>
      <c r="M75" s="32">
        <v>41010</v>
      </c>
      <c r="N75" s="65"/>
      <c r="O75" s="66"/>
      <c r="P75" s="67"/>
      <c r="Q75" s="68"/>
      <c r="R75" s="68">
        <v>28</v>
      </c>
      <c r="S75" s="69"/>
    </row>
    <row r="76" spans="1:19" ht="50.1" hidden="1" customHeight="1" x14ac:dyDescent="0.2">
      <c r="B76" s="59" t="s">
        <v>217</v>
      </c>
      <c r="C76" s="60"/>
      <c r="D76" s="61" t="s">
        <v>183</v>
      </c>
      <c r="E76" s="62" t="s">
        <v>31</v>
      </c>
      <c r="F76" s="63" t="s">
        <v>128</v>
      </c>
      <c r="G76" s="64">
        <v>37</v>
      </c>
      <c r="H76" s="64">
        <v>35</v>
      </c>
      <c r="I76" s="62" t="s">
        <v>200</v>
      </c>
      <c r="J76" s="62" t="s">
        <v>97</v>
      </c>
      <c r="K76" s="32" t="str">
        <f t="shared" si="0"/>
        <v/>
      </c>
      <c r="L76" s="107"/>
      <c r="M76" s="32">
        <v>39156</v>
      </c>
      <c r="N76" s="65"/>
      <c r="O76" s="66"/>
      <c r="P76" s="67"/>
      <c r="Q76" s="68"/>
      <c r="R76" s="68">
        <v>28.76</v>
      </c>
      <c r="S76" s="69"/>
    </row>
    <row r="77" spans="1:19" ht="50.1" hidden="1" customHeight="1" x14ac:dyDescent="0.2">
      <c r="A77" s="33">
        <v>12</v>
      </c>
      <c r="B77" s="59" t="s">
        <v>93</v>
      </c>
      <c r="C77" s="60"/>
      <c r="D77" s="61" t="s">
        <v>94</v>
      </c>
      <c r="E77" s="62" t="s">
        <v>7</v>
      </c>
      <c r="F77" s="63" t="s">
        <v>147</v>
      </c>
      <c r="G77" s="64">
        <v>35</v>
      </c>
      <c r="H77" s="64">
        <v>31</v>
      </c>
      <c r="I77" s="62" t="s">
        <v>167</v>
      </c>
      <c r="J77" s="62" t="s">
        <v>97</v>
      </c>
      <c r="K77" s="32" t="str">
        <f t="shared" si="0"/>
        <v/>
      </c>
      <c r="L77" s="107"/>
      <c r="M77" s="32">
        <v>41957</v>
      </c>
      <c r="N77" s="65" t="s">
        <v>136</v>
      </c>
      <c r="O77" s="66" t="s">
        <v>95</v>
      </c>
      <c r="P77" s="67" t="s">
        <v>107</v>
      </c>
      <c r="Q77" s="68"/>
      <c r="R77" s="68">
        <v>28</v>
      </c>
      <c r="S77" s="69"/>
    </row>
    <row r="78" spans="1:19" ht="50.1" hidden="1" customHeight="1" x14ac:dyDescent="0.2">
      <c r="A78" s="33">
        <v>13</v>
      </c>
      <c r="B78" s="59" t="s">
        <v>118</v>
      </c>
      <c r="C78" s="60"/>
      <c r="D78" s="61" t="s">
        <v>94</v>
      </c>
      <c r="E78" s="62" t="s">
        <v>263</v>
      </c>
      <c r="F78" s="63" t="s">
        <v>127</v>
      </c>
      <c r="G78" s="64">
        <v>34</v>
      </c>
      <c r="H78" s="64">
        <v>31</v>
      </c>
      <c r="I78" s="62" t="s">
        <v>236</v>
      </c>
      <c r="J78" s="62" t="s">
        <v>122</v>
      </c>
      <c r="K78" s="32" t="str">
        <f t="shared" si="0"/>
        <v/>
      </c>
      <c r="L78" s="107"/>
      <c r="M78" s="32">
        <v>41957</v>
      </c>
      <c r="N78" s="65" t="s">
        <v>136</v>
      </c>
      <c r="O78" s="66" t="s">
        <v>95</v>
      </c>
      <c r="P78" s="67" t="s">
        <v>107</v>
      </c>
      <c r="Q78" s="68"/>
      <c r="R78" s="68">
        <v>28</v>
      </c>
      <c r="S78" s="69"/>
    </row>
    <row r="79" spans="1:19" ht="50.1" hidden="1" customHeight="1" x14ac:dyDescent="0.2">
      <c r="A79" s="33">
        <v>15</v>
      </c>
      <c r="B79" s="59" t="s">
        <v>118</v>
      </c>
      <c r="C79" s="60"/>
      <c r="D79" s="61" t="s">
        <v>94</v>
      </c>
      <c r="E79" s="62" t="s">
        <v>263</v>
      </c>
      <c r="F79" s="63" t="s">
        <v>126</v>
      </c>
      <c r="G79" s="64">
        <v>35</v>
      </c>
      <c r="H79" s="64">
        <v>32</v>
      </c>
      <c r="I79" s="62" t="s">
        <v>236</v>
      </c>
      <c r="J79" s="62" t="s">
        <v>102</v>
      </c>
      <c r="K79" s="32" t="str">
        <f t="shared" ref="K79:K122" si="1">IF($A$12=2,"",(DAY(M79)&amp;"/"&amp;MONTH(M79)&amp;"/"&amp;YEAR(M79)+5)*1)</f>
        <v/>
      </c>
      <c r="L79" s="107"/>
      <c r="M79" s="32">
        <v>41957</v>
      </c>
      <c r="N79" s="65" t="s">
        <v>136</v>
      </c>
      <c r="O79" s="66" t="s">
        <v>101</v>
      </c>
      <c r="P79" s="67" t="s">
        <v>107</v>
      </c>
      <c r="Q79" s="68"/>
      <c r="R79" s="68">
        <v>28</v>
      </c>
      <c r="S79" s="69"/>
    </row>
    <row r="80" spans="1:19" ht="50.1" hidden="1" customHeight="1" x14ac:dyDescent="0.2">
      <c r="A80" s="33">
        <v>40</v>
      </c>
      <c r="B80" s="59" t="s">
        <v>118</v>
      </c>
      <c r="C80" s="60"/>
      <c r="D80" s="61" t="s">
        <v>94</v>
      </c>
      <c r="E80" s="62" t="s">
        <v>263</v>
      </c>
      <c r="F80" s="63" t="s">
        <v>126</v>
      </c>
      <c r="G80" s="64">
        <v>35</v>
      </c>
      <c r="H80" s="64">
        <v>32</v>
      </c>
      <c r="I80" s="62" t="s">
        <v>236</v>
      </c>
      <c r="J80" s="62" t="s">
        <v>111</v>
      </c>
      <c r="K80" s="32" t="str">
        <f t="shared" si="1"/>
        <v/>
      </c>
      <c r="L80" s="107"/>
      <c r="M80" s="32">
        <v>41957</v>
      </c>
      <c r="N80" s="65" t="s">
        <v>136</v>
      </c>
      <c r="O80" s="66" t="s">
        <v>95</v>
      </c>
      <c r="P80" s="67" t="s">
        <v>107</v>
      </c>
      <c r="Q80" s="68" t="s">
        <v>119</v>
      </c>
      <c r="R80" s="68">
        <v>28</v>
      </c>
      <c r="S80" s="69"/>
    </row>
    <row r="81" spans="1:19" ht="50.1" hidden="1" customHeight="1" x14ac:dyDescent="0.2">
      <c r="A81" s="33">
        <v>41</v>
      </c>
      <c r="B81" s="59" t="s">
        <v>93</v>
      </c>
      <c r="C81" s="60"/>
      <c r="D81" s="61" t="s">
        <v>94</v>
      </c>
      <c r="E81" s="62" t="s">
        <v>263</v>
      </c>
      <c r="F81" s="63" t="s">
        <v>106</v>
      </c>
      <c r="G81" s="64">
        <v>36</v>
      </c>
      <c r="H81" s="64">
        <v>33</v>
      </c>
      <c r="I81" s="62" t="s">
        <v>236</v>
      </c>
      <c r="J81" s="62" t="s">
        <v>99</v>
      </c>
      <c r="K81" s="32" t="str">
        <f t="shared" si="1"/>
        <v/>
      </c>
      <c r="L81" s="107"/>
      <c r="M81" s="32">
        <v>41957</v>
      </c>
      <c r="N81" s="65" t="s">
        <v>136</v>
      </c>
      <c r="O81" s="66" t="s">
        <v>95</v>
      </c>
      <c r="P81" s="67" t="s">
        <v>107</v>
      </c>
      <c r="Q81" s="68" t="s">
        <v>119</v>
      </c>
      <c r="R81" s="68">
        <v>28</v>
      </c>
      <c r="S81" s="69"/>
    </row>
    <row r="82" spans="1:19" ht="50.1" hidden="1" customHeight="1" x14ac:dyDescent="0.2">
      <c r="A82" s="33">
        <v>42</v>
      </c>
      <c r="B82" s="59" t="s">
        <v>93</v>
      </c>
      <c r="C82" s="60"/>
      <c r="D82" s="61" t="s">
        <v>94</v>
      </c>
      <c r="E82" s="62" t="s">
        <v>263</v>
      </c>
      <c r="F82" s="63" t="s">
        <v>105</v>
      </c>
      <c r="G82" s="64">
        <v>36</v>
      </c>
      <c r="H82" s="64">
        <v>34</v>
      </c>
      <c r="I82" s="62" t="s">
        <v>236</v>
      </c>
      <c r="J82" s="62" t="s">
        <v>97</v>
      </c>
      <c r="K82" s="32" t="str">
        <f t="shared" si="1"/>
        <v/>
      </c>
      <c r="L82" s="107"/>
      <c r="M82" s="32">
        <v>41957</v>
      </c>
      <c r="N82" s="65" t="s">
        <v>136</v>
      </c>
      <c r="O82" s="66" t="s">
        <v>101</v>
      </c>
      <c r="P82" s="67" t="s">
        <v>107</v>
      </c>
      <c r="Q82" s="68" t="s">
        <v>119</v>
      </c>
      <c r="R82" s="68">
        <v>28</v>
      </c>
      <c r="S82" s="69"/>
    </row>
    <row r="83" spans="1:19" ht="75" hidden="1" customHeight="1" x14ac:dyDescent="0.2">
      <c r="A83" s="33">
        <v>44</v>
      </c>
      <c r="B83" s="70" t="s">
        <v>93</v>
      </c>
      <c r="C83" s="80"/>
      <c r="D83" s="71" t="s">
        <v>94</v>
      </c>
      <c r="E83" s="62" t="s">
        <v>263</v>
      </c>
      <c r="F83" s="73" t="s">
        <v>105</v>
      </c>
      <c r="G83" s="74">
        <v>36</v>
      </c>
      <c r="H83" s="74">
        <v>34</v>
      </c>
      <c r="I83" s="72" t="s">
        <v>236</v>
      </c>
      <c r="J83" s="72" t="s">
        <v>100</v>
      </c>
      <c r="K83" s="32" t="str">
        <f t="shared" si="1"/>
        <v/>
      </c>
      <c r="L83" s="107"/>
      <c r="M83" s="32">
        <v>41957</v>
      </c>
      <c r="N83" s="65" t="s">
        <v>136</v>
      </c>
      <c r="O83" s="66" t="s">
        <v>95</v>
      </c>
      <c r="P83" s="67"/>
      <c r="Q83" s="68" t="s">
        <v>119</v>
      </c>
      <c r="R83" s="77">
        <v>28.76</v>
      </c>
      <c r="S83" s="69"/>
    </row>
    <row r="84" spans="1:19" ht="75" hidden="1" customHeight="1" x14ac:dyDescent="0.2">
      <c r="A84" s="33">
        <v>45</v>
      </c>
      <c r="B84" s="70" t="s">
        <v>93</v>
      </c>
      <c r="C84" s="80"/>
      <c r="D84" s="71" t="s">
        <v>103</v>
      </c>
      <c r="E84" s="72" t="s">
        <v>263</v>
      </c>
      <c r="F84" s="63" t="s">
        <v>105</v>
      </c>
      <c r="G84" s="64">
        <v>36</v>
      </c>
      <c r="H84" s="64">
        <v>34</v>
      </c>
      <c r="I84" s="72" t="s">
        <v>237</v>
      </c>
      <c r="J84" s="72" t="s">
        <v>97</v>
      </c>
      <c r="K84" s="32" t="str">
        <f t="shared" si="1"/>
        <v/>
      </c>
      <c r="L84" s="107"/>
      <c r="M84" s="32">
        <v>41957</v>
      </c>
      <c r="N84" s="65" t="s">
        <v>136</v>
      </c>
      <c r="O84" s="66" t="s">
        <v>95</v>
      </c>
      <c r="P84" s="67" t="s">
        <v>107</v>
      </c>
      <c r="Q84" s="68" t="s">
        <v>119</v>
      </c>
      <c r="R84" s="68">
        <v>28.76</v>
      </c>
      <c r="S84" s="69"/>
    </row>
    <row r="85" spans="1:19" ht="75" hidden="1" customHeight="1" x14ac:dyDescent="0.2">
      <c r="A85" s="33">
        <v>46</v>
      </c>
      <c r="B85" s="70" t="s">
        <v>93</v>
      </c>
      <c r="C85" s="80"/>
      <c r="D85" s="71" t="s">
        <v>94</v>
      </c>
      <c r="E85" s="62" t="s">
        <v>22</v>
      </c>
      <c r="F85" s="63" t="s">
        <v>150</v>
      </c>
      <c r="G85" s="64">
        <v>32</v>
      </c>
      <c r="H85" s="64">
        <v>28</v>
      </c>
      <c r="I85" s="72" t="s">
        <v>167</v>
      </c>
      <c r="J85" s="72" t="s">
        <v>111</v>
      </c>
      <c r="K85" s="32" t="str">
        <f t="shared" si="1"/>
        <v/>
      </c>
      <c r="L85" s="107"/>
      <c r="M85" s="32">
        <v>41957</v>
      </c>
      <c r="N85" s="65" t="s">
        <v>136</v>
      </c>
      <c r="O85" s="66" t="s">
        <v>95</v>
      </c>
      <c r="P85" s="67"/>
      <c r="Q85" s="68" t="s">
        <v>119</v>
      </c>
      <c r="R85" s="68">
        <v>28.76</v>
      </c>
      <c r="S85" s="69"/>
    </row>
    <row r="86" spans="1:19" ht="75" hidden="1" customHeight="1" x14ac:dyDescent="0.2">
      <c r="A86" s="33">
        <v>47</v>
      </c>
      <c r="B86" s="70" t="s">
        <v>118</v>
      </c>
      <c r="C86" s="80"/>
      <c r="D86" s="71" t="s">
        <v>94</v>
      </c>
      <c r="E86" s="62" t="s">
        <v>22</v>
      </c>
      <c r="F86" s="63" t="s">
        <v>127</v>
      </c>
      <c r="G86" s="64">
        <v>34</v>
      </c>
      <c r="H86" s="64">
        <v>31</v>
      </c>
      <c r="I86" s="72" t="s">
        <v>168</v>
      </c>
      <c r="J86" s="72" t="s">
        <v>122</v>
      </c>
      <c r="K86" s="32" t="str">
        <f t="shared" si="1"/>
        <v/>
      </c>
      <c r="L86" s="107"/>
      <c r="M86" s="32">
        <v>41957</v>
      </c>
      <c r="N86" s="65" t="s">
        <v>136</v>
      </c>
      <c r="O86" s="66" t="s">
        <v>101</v>
      </c>
      <c r="P86" s="67"/>
      <c r="Q86" s="68" t="s">
        <v>119</v>
      </c>
      <c r="R86" s="68">
        <v>28.76</v>
      </c>
      <c r="S86" s="69"/>
    </row>
    <row r="87" spans="1:19" ht="75" hidden="1" customHeight="1" x14ac:dyDescent="0.2">
      <c r="A87" s="33">
        <v>61</v>
      </c>
      <c r="B87" s="70" t="s">
        <v>93</v>
      </c>
      <c r="C87" s="80"/>
      <c r="D87" s="71" t="s">
        <v>94</v>
      </c>
      <c r="E87" s="62" t="s">
        <v>24</v>
      </c>
      <c r="F87" s="63" t="s">
        <v>155</v>
      </c>
      <c r="G87" s="64">
        <v>36</v>
      </c>
      <c r="H87" s="64">
        <v>32</v>
      </c>
      <c r="I87" s="72" t="s">
        <v>170</v>
      </c>
      <c r="J87" s="72" t="s">
        <v>124</v>
      </c>
      <c r="K87" s="32" t="str">
        <f t="shared" si="1"/>
        <v/>
      </c>
      <c r="L87" s="107"/>
      <c r="M87" s="32">
        <v>41010</v>
      </c>
      <c r="N87" s="65"/>
      <c r="O87" s="66" t="s">
        <v>95</v>
      </c>
      <c r="P87" s="67"/>
      <c r="Q87" s="68"/>
      <c r="R87" s="77">
        <v>32</v>
      </c>
      <c r="S87" s="69"/>
    </row>
    <row r="88" spans="1:19" ht="75" hidden="1" customHeight="1" x14ac:dyDescent="0.2">
      <c r="A88" s="33">
        <v>75</v>
      </c>
      <c r="B88" s="70" t="s">
        <v>118</v>
      </c>
      <c r="C88" s="80"/>
      <c r="D88" s="71" t="s">
        <v>94</v>
      </c>
      <c r="E88" s="62" t="s">
        <v>24</v>
      </c>
      <c r="F88" s="63" t="s">
        <v>160</v>
      </c>
      <c r="G88" s="64">
        <v>36</v>
      </c>
      <c r="H88" s="64">
        <v>32</v>
      </c>
      <c r="I88" s="72" t="s">
        <v>168</v>
      </c>
      <c r="J88" s="72" t="s">
        <v>171</v>
      </c>
      <c r="K88" s="32" t="str">
        <f t="shared" si="1"/>
        <v/>
      </c>
      <c r="L88" s="107"/>
      <c r="M88" s="32">
        <v>41010</v>
      </c>
      <c r="N88" s="65"/>
      <c r="O88" s="66"/>
      <c r="P88" s="67"/>
      <c r="Q88" s="68"/>
      <c r="R88" s="68">
        <v>28</v>
      </c>
      <c r="S88" s="69"/>
    </row>
    <row r="89" spans="1:19" ht="75" hidden="1" customHeight="1" x14ac:dyDescent="0.2">
      <c r="A89" s="33">
        <v>85</v>
      </c>
      <c r="B89" s="70" t="s">
        <v>93</v>
      </c>
      <c r="C89" s="80"/>
      <c r="D89" s="71" t="s">
        <v>94</v>
      </c>
      <c r="E89" s="62" t="s">
        <v>25</v>
      </c>
      <c r="F89" s="63" t="s">
        <v>129</v>
      </c>
      <c r="G89" s="64">
        <v>38</v>
      </c>
      <c r="H89" s="64">
        <v>34</v>
      </c>
      <c r="I89" s="72" t="s">
        <v>170</v>
      </c>
      <c r="J89" s="72" t="s">
        <v>171</v>
      </c>
      <c r="K89" s="32" t="str">
        <f t="shared" si="1"/>
        <v/>
      </c>
      <c r="L89" s="107"/>
      <c r="M89" s="32">
        <v>41010</v>
      </c>
      <c r="N89" s="65"/>
      <c r="O89" s="66"/>
      <c r="P89" s="67"/>
      <c r="Q89" s="68"/>
      <c r="R89" s="68">
        <v>40</v>
      </c>
      <c r="S89" s="69"/>
    </row>
    <row r="90" spans="1:19" ht="75" hidden="1" customHeight="1" x14ac:dyDescent="0.2">
      <c r="B90" s="70" t="s">
        <v>118</v>
      </c>
      <c r="C90" s="80"/>
      <c r="D90" s="71" t="s">
        <v>94</v>
      </c>
      <c r="E90" s="62" t="s">
        <v>25</v>
      </c>
      <c r="F90" s="63" t="s">
        <v>161</v>
      </c>
      <c r="G90" s="64">
        <v>39</v>
      </c>
      <c r="H90" s="64">
        <v>35</v>
      </c>
      <c r="I90" s="72" t="s">
        <v>168</v>
      </c>
      <c r="J90" s="72" t="s">
        <v>172</v>
      </c>
      <c r="K90" s="32" t="str">
        <f t="shared" si="1"/>
        <v/>
      </c>
      <c r="L90" s="107"/>
      <c r="M90" s="32">
        <v>39156</v>
      </c>
      <c r="N90" s="65"/>
      <c r="O90" s="66"/>
      <c r="P90" s="67"/>
      <c r="Q90" s="68"/>
      <c r="R90" s="68">
        <v>30</v>
      </c>
      <c r="S90" s="69"/>
    </row>
    <row r="91" spans="1:19" ht="75" hidden="1" customHeight="1" x14ac:dyDescent="0.2">
      <c r="B91" s="70" t="s">
        <v>93</v>
      </c>
      <c r="C91" s="80"/>
      <c r="D91" s="71" t="s">
        <v>94</v>
      </c>
      <c r="E91" s="62" t="s">
        <v>23</v>
      </c>
      <c r="F91" s="63" t="s">
        <v>151</v>
      </c>
      <c r="G91" s="64">
        <v>33</v>
      </c>
      <c r="H91" s="64">
        <v>29</v>
      </c>
      <c r="I91" s="62" t="s">
        <v>167</v>
      </c>
      <c r="J91" s="72" t="s">
        <v>122</v>
      </c>
      <c r="K91" s="32" t="str">
        <f t="shared" si="1"/>
        <v/>
      </c>
      <c r="L91" s="107"/>
      <c r="M91" s="32">
        <v>39156</v>
      </c>
      <c r="N91" s="65"/>
      <c r="O91" s="66"/>
      <c r="P91" s="67"/>
      <c r="Q91" s="68"/>
      <c r="R91" s="68">
        <v>30</v>
      </c>
      <c r="S91" s="69"/>
    </row>
    <row r="92" spans="1:19" ht="75" hidden="1" customHeight="1" x14ac:dyDescent="0.2">
      <c r="A92" s="33">
        <v>17</v>
      </c>
      <c r="B92" s="70" t="s">
        <v>174</v>
      </c>
      <c r="C92" s="80"/>
      <c r="D92" s="71" t="s">
        <v>94</v>
      </c>
      <c r="E92" s="62" t="s">
        <v>23</v>
      </c>
      <c r="F92" s="63" t="s">
        <v>164</v>
      </c>
      <c r="G92" s="64">
        <v>32</v>
      </c>
      <c r="H92" s="64">
        <v>29</v>
      </c>
      <c r="I92" s="62" t="s">
        <v>176</v>
      </c>
      <c r="J92" s="72" t="s">
        <v>111</v>
      </c>
      <c r="K92" s="32" t="str">
        <f t="shared" si="1"/>
        <v/>
      </c>
      <c r="L92" s="107"/>
      <c r="M92" s="32">
        <v>41957</v>
      </c>
      <c r="N92" s="65" t="s">
        <v>137</v>
      </c>
      <c r="O92" s="66" t="s">
        <v>95</v>
      </c>
      <c r="P92" s="67"/>
      <c r="Q92" s="68"/>
      <c r="R92" s="68">
        <v>28.76</v>
      </c>
      <c r="S92" s="69"/>
    </row>
    <row r="93" spans="1:19" ht="75" hidden="1" customHeight="1" x14ac:dyDescent="0.2">
      <c r="A93" s="33">
        <v>18</v>
      </c>
      <c r="B93" s="70" t="s">
        <v>118</v>
      </c>
      <c r="C93" s="80"/>
      <c r="D93" s="71" t="s">
        <v>94</v>
      </c>
      <c r="E93" s="62" t="s">
        <v>23</v>
      </c>
      <c r="F93" s="63" t="s">
        <v>127</v>
      </c>
      <c r="G93" s="64">
        <v>34</v>
      </c>
      <c r="H93" s="64">
        <v>31</v>
      </c>
      <c r="I93" s="62" t="s">
        <v>168</v>
      </c>
      <c r="J93" s="72" t="s">
        <v>123</v>
      </c>
      <c r="K93" s="32" t="str">
        <f t="shared" si="1"/>
        <v/>
      </c>
      <c r="L93" s="107"/>
      <c r="M93" s="32">
        <v>41957</v>
      </c>
      <c r="N93" s="65" t="s">
        <v>137</v>
      </c>
      <c r="O93" s="66" t="s">
        <v>101</v>
      </c>
      <c r="P93" s="67"/>
      <c r="Q93" s="68"/>
      <c r="R93" s="68">
        <v>28.76</v>
      </c>
      <c r="S93" s="69"/>
    </row>
    <row r="94" spans="1:19" ht="75" hidden="1" customHeight="1" x14ac:dyDescent="0.2">
      <c r="A94" s="33">
        <v>62</v>
      </c>
      <c r="B94" s="70" t="s">
        <v>118</v>
      </c>
      <c r="C94" s="80"/>
      <c r="D94" s="71" t="s">
        <v>94</v>
      </c>
      <c r="E94" s="62" t="s">
        <v>231</v>
      </c>
      <c r="F94" s="63" t="s">
        <v>162</v>
      </c>
      <c r="G94" s="64">
        <v>40</v>
      </c>
      <c r="H94" s="64">
        <v>37</v>
      </c>
      <c r="I94" s="62" t="s">
        <v>175</v>
      </c>
      <c r="J94" s="72" t="s">
        <v>122</v>
      </c>
      <c r="K94" s="32" t="str">
        <f t="shared" si="1"/>
        <v/>
      </c>
      <c r="L94" s="107"/>
      <c r="M94" s="32">
        <v>41148</v>
      </c>
      <c r="N94" s="65"/>
      <c r="O94" s="66"/>
      <c r="P94" s="67"/>
      <c r="Q94" s="68"/>
      <c r="R94" s="68">
        <v>32.76</v>
      </c>
      <c r="S94" s="69"/>
    </row>
    <row r="95" spans="1:19" ht="75" hidden="1" customHeight="1" x14ac:dyDescent="0.2">
      <c r="A95" s="33">
        <v>64</v>
      </c>
      <c r="B95" s="70" t="s">
        <v>93</v>
      </c>
      <c r="C95" s="80"/>
      <c r="D95" s="71" t="s">
        <v>94</v>
      </c>
      <c r="E95" s="62" t="s">
        <v>231</v>
      </c>
      <c r="F95" s="63" t="s">
        <v>115</v>
      </c>
      <c r="G95" s="64">
        <v>42</v>
      </c>
      <c r="H95" s="64">
        <v>39</v>
      </c>
      <c r="I95" s="62" t="s">
        <v>173</v>
      </c>
      <c r="J95" s="72" t="s">
        <v>123</v>
      </c>
      <c r="K95" s="32" t="str">
        <f t="shared" si="1"/>
        <v/>
      </c>
      <c r="L95" s="107"/>
      <c r="M95" s="32">
        <v>41148</v>
      </c>
      <c r="N95" s="65"/>
      <c r="O95" s="66"/>
      <c r="P95" s="67"/>
      <c r="Q95" s="68"/>
      <c r="R95" s="68">
        <v>38.76</v>
      </c>
      <c r="S95" s="69"/>
    </row>
    <row r="96" spans="1:19" ht="75" hidden="1" customHeight="1" x14ac:dyDescent="0.2">
      <c r="A96" s="33">
        <v>81</v>
      </c>
      <c r="B96" s="70" t="s">
        <v>118</v>
      </c>
      <c r="C96" s="80"/>
      <c r="D96" s="71" t="s">
        <v>183</v>
      </c>
      <c r="E96" s="62" t="s">
        <v>246</v>
      </c>
      <c r="F96" s="63" t="s">
        <v>162</v>
      </c>
      <c r="G96" s="64">
        <v>40</v>
      </c>
      <c r="H96" s="64">
        <v>37</v>
      </c>
      <c r="I96" s="62" t="s">
        <v>195</v>
      </c>
      <c r="J96" s="72" t="s">
        <v>97</v>
      </c>
      <c r="K96" s="32" t="str">
        <f t="shared" si="1"/>
        <v/>
      </c>
      <c r="L96" s="107"/>
      <c r="M96" s="32">
        <v>41148</v>
      </c>
      <c r="N96" s="65"/>
      <c r="O96" s="66"/>
      <c r="P96" s="67"/>
      <c r="Q96" s="68"/>
      <c r="R96" s="68">
        <v>38.76</v>
      </c>
      <c r="S96" s="69"/>
    </row>
    <row r="97" spans="1:19" ht="75" hidden="1" customHeight="1" x14ac:dyDescent="0.2">
      <c r="A97" s="33">
        <v>86</v>
      </c>
      <c r="B97" s="70" t="s">
        <v>93</v>
      </c>
      <c r="C97" s="80"/>
      <c r="D97" s="71" t="s">
        <v>183</v>
      </c>
      <c r="E97" s="62" t="s">
        <v>246</v>
      </c>
      <c r="F97" s="63" t="s">
        <v>203</v>
      </c>
      <c r="G97" s="64">
        <v>41</v>
      </c>
      <c r="H97" s="64">
        <v>38</v>
      </c>
      <c r="I97" s="62" t="s">
        <v>187</v>
      </c>
      <c r="J97" s="72" t="s">
        <v>97</v>
      </c>
      <c r="K97" s="32" t="str">
        <f t="shared" si="1"/>
        <v/>
      </c>
      <c r="L97" s="107"/>
      <c r="M97" s="32">
        <v>41148</v>
      </c>
      <c r="N97" s="65"/>
      <c r="O97" s="66"/>
      <c r="P97" s="67"/>
      <c r="Q97" s="68"/>
      <c r="R97" s="68">
        <v>34.76</v>
      </c>
      <c r="S97" s="69"/>
    </row>
    <row r="98" spans="1:19" ht="75" hidden="1" customHeight="1" x14ac:dyDescent="0.2">
      <c r="B98" s="70" t="s">
        <v>174</v>
      </c>
      <c r="C98" s="80"/>
      <c r="D98" s="71" t="s">
        <v>183</v>
      </c>
      <c r="E98" s="62" t="s">
        <v>246</v>
      </c>
      <c r="F98" s="63" t="s">
        <v>204</v>
      </c>
      <c r="G98" s="64">
        <v>40</v>
      </c>
      <c r="H98" s="64">
        <v>38</v>
      </c>
      <c r="I98" s="62" t="s">
        <v>196</v>
      </c>
      <c r="J98" s="72" t="s">
        <v>97</v>
      </c>
      <c r="K98" s="32" t="str">
        <f t="shared" si="1"/>
        <v/>
      </c>
      <c r="L98" s="107"/>
      <c r="M98" s="32">
        <v>39156</v>
      </c>
      <c r="N98" s="65"/>
      <c r="O98" s="66"/>
      <c r="P98" s="67"/>
      <c r="Q98" s="68"/>
      <c r="R98" s="68">
        <v>34.76</v>
      </c>
      <c r="S98" s="69"/>
    </row>
    <row r="99" spans="1:19" ht="75" hidden="1" customHeight="1" x14ac:dyDescent="0.2">
      <c r="A99" s="33">
        <v>79</v>
      </c>
      <c r="B99" s="70" t="s">
        <v>93</v>
      </c>
      <c r="C99" s="80"/>
      <c r="D99" s="71" t="s">
        <v>183</v>
      </c>
      <c r="E99" s="62" t="s">
        <v>245</v>
      </c>
      <c r="F99" s="63" t="s">
        <v>202</v>
      </c>
      <c r="G99" s="64">
        <v>37</v>
      </c>
      <c r="H99" s="64">
        <v>33</v>
      </c>
      <c r="I99" s="62" t="s">
        <v>186</v>
      </c>
      <c r="J99" s="62" t="s">
        <v>97</v>
      </c>
      <c r="K99" s="32" t="str">
        <f t="shared" si="1"/>
        <v/>
      </c>
      <c r="L99" s="107"/>
      <c r="M99" s="32">
        <v>41148</v>
      </c>
      <c r="N99" s="65"/>
      <c r="O99" s="66"/>
      <c r="P99" s="67"/>
      <c r="Q99" s="68"/>
      <c r="R99" s="77">
        <v>32.76</v>
      </c>
      <c r="S99" s="69"/>
    </row>
    <row r="100" spans="1:19" ht="75" hidden="1" customHeight="1" x14ac:dyDescent="0.2">
      <c r="A100" s="33">
        <v>80</v>
      </c>
      <c r="B100" s="70" t="s">
        <v>118</v>
      </c>
      <c r="C100" s="80"/>
      <c r="D100" s="71" t="s">
        <v>183</v>
      </c>
      <c r="E100" s="62" t="s">
        <v>245</v>
      </c>
      <c r="F100" s="63" t="s">
        <v>129</v>
      </c>
      <c r="G100" s="64">
        <v>38</v>
      </c>
      <c r="H100" s="64">
        <v>34</v>
      </c>
      <c r="I100" s="62" t="s">
        <v>194</v>
      </c>
      <c r="J100" s="62" t="s">
        <v>97</v>
      </c>
      <c r="K100" s="32" t="str">
        <f t="shared" si="1"/>
        <v/>
      </c>
      <c r="L100" s="107"/>
      <c r="M100" s="32">
        <v>41148</v>
      </c>
      <c r="N100" s="65"/>
      <c r="O100" s="66"/>
      <c r="P100" s="67"/>
      <c r="Q100" s="68"/>
      <c r="R100" s="68">
        <v>35.520000000000003</v>
      </c>
      <c r="S100" s="69"/>
    </row>
    <row r="101" spans="1:19" ht="75" hidden="1" customHeight="1" x14ac:dyDescent="0.2">
      <c r="B101" s="70" t="s">
        <v>118</v>
      </c>
      <c r="C101" s="80"/>
      <c r="D101" s="71" t="s">
        <v>94</v>
      </c>
      <c r="E101" s="62" t="s">
        <v>227</v>
      </c>
      <c r="F101" s="63" t="s">
        <v>158</v>
      </c>
      <c r="G101" s="64">
        <v>42</v>
      </c>
      <c r="H101" s="64">
        <v>38</v>
      </c>
      <c r="I101" s="62" t="s">
        <v>175</v>
      </c>
      <c r="J101" s="62" t="s">
        <v>99</v>
      </c>
      <c r="K101" s="32" t="str">
        <f t="shared" si="1"/>
        <v/>
      </c>
      <c r="L101" s="107"/>
      <c r="M101" s="32">
        <v>39156</v>
      </c>
      <c r="N101" s="65"/>
      <c r="O101" s="66"/>
      <c r="P101" s="67"/>
      <c r="Q101" s="68"/>
      <c r="R101" s="68">
        <v>34.76</v>
      </c>
      <c r="S101" s="69"/>
    </row>
    <row r="102" spans="1:19" ht="75" hidden="1" customHeight="1" x14ac:dyDescent="0.2">
      <c r="B102" s="70" t="s">
        <v>93</v>
      </c>
      <c r="C102" s="80"/>
      <c r="D102" s="71" t="s">
        <v>94</v>
      </c>
      <c r="E102" s="62" t="s">
        <v>227</v>
      </c>
      <c r="F102" s="63" t="s">
        <v>115</v>
      </c>
      <c r="G102" s="64">
        <v>42</v>
      </c>
      <c r="H102" s="64">
        <v>39</v>
      </c>
      <c r="I102" s="62" t="s">
        <v>169</v>
      </c>
      <c r="J102" s="62" t="s">
        <v>100</v>
      </c>
      <c r="K102" s="32" t="str">
        <f t="shared" si="1"/>
        <v/>
      </c>
      <c r="L102" s="107"/>
      <c r="M102" s="32">
        <v>39156</v>
      </c>
      <c r="N102" s="65"/>
      <c r="O102" s="66"/>
      <c r="P102" s="67"/>
      <c r="Q102" s="68"/>
      <c r="R102" s="77">
        <v>34.76</v>
      </c>
      <c r="S102" s="69"/>
    </row>
    <row r="103" spans="1:19" ht="75" hidden="1" customHeight="1" x14ac:dyDescent="0.2">
      <c r="A103" s="33">
        <v>19</v>
      </c>
      <c r="B103" s="70" t="s">
        <v>93</v>
      </c>
      <c r="C103" s="80"/>
      <c r="D103" s="71" t="s">
        <v>94</v>
      </c>
      <c r="E103" s="62" t="s">
        <v>8</v>
      </c>
      <c r="F103" s="63" t="s">
        <v>148</v>
      </c>
      <c r="G103" s="64">
        <v>35</v>
      </c>
      <c r="H103" s="64">
        <v>32</v>
      </c>
      <c r="I103" s="62" t="s">
        <v>167</v>
      </c>
      <c r="J103" s="62" t="s">
        <v>99</v>
      </c>
      <c r="K103" s="32" t="str">
        <f t="shared" si="1"/>
        <v/>
      </c>
      <c r="L103" s="107"/>
      <c r="M103" s="32">
        <v>41957</v>
      </c>
      <c r="N103" s="65" t="s">
        <v>137</v>
      </c>
      <c r="O103" s="66" t="s">
        <v>95</v>
      </c>
      <c r="P103" s="67" t="s">
        <v>107</v>
      </c>
      <c r="Q103" s="68"/>
      <c r="R103" s="68">
        <v>36.76</v>
      </c>
      <c r="S103" s="69"/>
    </row>
    <row r="104" spans="1:19" ht="50.1" hidden="1" customHeight="1" x14ac:dyDescent="0.2">
      <c r="A104" s="33">
        <v>20</v>
      </c>
      <c r="B104" s="59" t="s">
        <v>118</v>
      </c>
      <c r="C104" s="60"/>
      <c r="D104" s="61" t="s">
        <v>94</v>
      </c>
      <c r="E104" s="72" t="s">
        <v>8</v>
      </c>
      <c r="F104" s="63" t="s">
        <v>148</v>
      </c>
      <c r="G104" s="64">
        <v>35</v>
      </c>
      <c r="H104" s="64">
        <v>32</v>
      </c>
      <c r="I104" s="62" t="s">
        <v>168</v>
      </c>
      <c r="J104" s="62" t="s">
        <v>100</v>
      </c>
      <c r="K104" s="32" t="str">
        <f t="shared" si="1"/>
        <v/>
      </c>
      <c r="L104" s="107"/>
      <c r="M104" s="32">
        <v>41957</v>
      </c>
      <c r="N104" s="65" t="s">
        <v>137</v>
      </c>
      <c r="O104" s="66" t="s">
        <v>95</v>
      </c>
      <c r="P104" s="67" t="s">
        <v>107</v>
      </c>
      <c r="Q104" s="68"/>
      <c r="R104" s="77">
        <v>36.76</v>
      </c>
      <c r="S104" s="69"/>
    </row>
    <row r="105" spans="1:19" ht="50.1" hidden="1" customHeight="1" x14ac:dyDescent="0.2">
      <c r="A105" s="33">
        <v>21</v>
      </c>
      <c r="B105" s="59" t="s">
        <v>174</v>
      </c>
      <c r="C105" s="60"/>
      <c r="D105" s="61" t="s">
        <v>94</v>
      </c>
      <c r="E105" s="62" t="s">
        <v>8</v>
      </c>
      <c r="F105" s="63" t="s">
        <v>126</v>
      </c>
      <c r="G105" s="64">
        <v>35</v>
      </c>
      <c r="H105" s="64">
        <v>32</v>
      </c>
      <c r="I105" s="62" t="s">
        <v>176</v>
      </c>
      <c r="J105" s="62" t="s">
        <v>99</v>
      </c>
      <c r="K105" s="32" t="str">
        <f t="shared" si="1"/>
        <v/>
      </c>
      <c r="L105" s="107"/>
      <c r="M105" s="32">
        <v>41957</v>
      </c>
      <c r="N105" s="65" t="s">
        <v>137</v>
      </c>
      <c r="O105" s="66" t="s">
        <v>101</v>
      </c>
      <c r="P105" s="67" t="s">
        <v>107</v>
      </c>
      <c r="Q105" s="68"/>
      <c r="R105" s="68">
        <v>36.76</v>
      </c>
      <c r="S105" s="69"/>
    </row>
    <row r="106" spans="1:19" ht="50.1" hidden="1" customHeight="1" x14ac:dyDescent="0.2">
      <c r="A106" s="33">
        <v>48</v>
      </c>
      <c r="B106" s="59" t="s">
        <v>118</v>
      </c>
      <c r="C106" s="60"/>
      <c r="D106" s="61" t="s">
        <v>183</v>
      </c>
      <c r="E106" s="62" t="s">
        <v>30</v>
      </c>
      <c r="F106" s="63" t="s">
        <v>127</v>
      </c>
      <c r="G106" s="64">
        <v>34</v>
      </c>
      <c r="H106" s="64">
        <v>31</v>
      </c>
      <c r="I106" s="62" t="s">
        <v>191</v>
      </c>
      <c r="J106" s="62" t="s">
        <v>97</v>
      </c>
      <c r="K106" s="32" t="str">
        <f t="shared" si="1"/>
        <v/>
      </c>
      <c r="L106" s="107"/>
      <c r="M106" s="32">
        <v>41957</v>
      </c>
      <c r="N106" s="65" t="s">
        <v>137</v>
      </c>
      <c r="O106" s="66" t="s">
        <v>95</v>
      </c>
      <c r="P106" s="67" t="s">
        <v>107</v>
      </c>
      <c r="Q106" s="68" t="s">
        <v>119</v>
      </c>
      <c r="R106" s="68">
        <v>36.76</v>
      </c>
      <c r="S106" s="69"/>
    </row>
    <row r="107" spans="1:19" ht="50.1" hidden="1" customHeight="1" x14ac:dyDescent="0.2">
      <c r="A107" s="33">
        <v>49</v>
      </c>
      <c r="B107" s="59" t="s">
        <v>217</v>
      </c>
      <c r="C107" s="60"/>
      <c r="D107" s="61" t="s">
        <v>183</v>
      </c>
      <c r="E107" s="62" t="s">
        <v>30</v>
      </c>
      <c r="F107" s="63" t="s">
        <v>127</v>
      </c>
      <c r="G107" s="64">
        <v>34</v>
      </c>
      <c r="H107" s="64">
        <v>31</v>
      </c>
      <c r="I107" s="62" t="s">
        <v>199</v>
      </c>
      <c r="J107" s="62" t="s">
        <v>97</v>
      </c>
      <c r="K107" s="32" t="str">
        <f t="shared" si="1"/>
        <v/>
      </c>
      <c r="L107" s="107"/>
      <c r="M107" s="32">
        <v>41957</v>
      </c>
      <c r="N107" s="65" t="s">
        <v>137</v>
      </c>
      <c r="O107" s="66" t="s">
        <v>101</v>
      </c>
      <c r="P107" s="67" t="s">
        <v>107</v>
      </c>
      <c r="Q107" s="68" t="s">
        <v>119</v>
      </c>
      <c r="R107" s="68">
        <v>36.76</v>
      </c>
      <c r="S107" s="69"/>
    </row>
    <row r="108" spans="1:19" ht="50.1" hidden="1" customHeight="1" x14ac:dyDescent="0.2">
      <c r="A108" s="33">
        <v>63</v>
      </c>
      <c r="B108" s="59" t="s">
        <v>93</v>
      </c>
      <c r="C108" s="60"/>
      <c r="D108" s="61" t="s">
        <v>183</v>
      </c>
      <c r="E108" s="62" t="s">
        <v>30</v>
      </c>
      <c r="F108" s="63" t="s">
        <v>126</v>
      </c>
      <c r="G108" s="64">
        <v>35</v>
      </c>
      <c r="H108" s="64">
        <v>32</v>
      </c>
      <c r="I108" s="62" t="s">
        <v>184</v>
      </c>
      <c r="J108" s="62" t="s">
        <v>97</v>
      </c>
      <c r="K108" s="32" t="str">
        <f t="shared" si="1"/>
        <v/>
      </c>
      <c r="L108" s="107"/>
      <c r="M108" s="32">
        <v>41148</v>
      </c>
      <c r="N108" s="65"/>
      <c r="O108" s="66"/>
      <c r="P108" s="67"/>
      <c r="Q108" s="68"/>
      <c r="R108" s="68">
        <v>35.520000000000003</v>
      </c>
      <c r="S108" s="69"/>
    </row>
    <row r="109" spans="1:19" ht="50.1" hidden="1" customHeight="1" x14ac:dyDescent="0.2">
      <c r="A109" s="33">
        <v>69</v>
      </c>
      <c r="B109" s="59" t="s">
        <v>174</v>
      </c>
      <c r="C109" s="60"/>
      <c r="D109" s="61" t="s">
        <v>183</v>
      </c>
      <c r="E109" s="62" t="s">
        <v>30</v>
      </c>
      <c r="F109" s="63" t="s">
        <v>112</v>
      </c>
      <c r="G109" s="64">
        <v>36</v>
      </c>
      <c r="H109" s="64">
        <v>33</v>
      </c>
      <c r="I109" s="62" t="s">
        <v>192</v>
      </c>
      <c r="J109" s="62" t="s">
        <v>97</v>
      </c>
      <c r="K109" s="32" t="str">
        <f t="shared" si="1"/>
        <v/>
      </c>
      <c r="L109" s="107"/>
      <c r="M109" s="32">
        <v>41148</v>
      </c>
      <c r="N109" s="65"/>
      <c r="O109" s="66"/>
      <c r="P109" s="67"/>
      <c r="Q109" s="68"/>
      <c r="R109" s="68">
        <v>28</v>
      </c>
      <c r="S109" s="69"/>
    </row>
    <row r="110" spans="1:19" ht="75" hidden="1" customHeight="1" x14ac:dyDescent="0.2">
      <c r="A110" s="33">
        <v>52</v>
      </c>
      <c r="B110" s="70" t="s">
        <v>93</v>
      </c>
      <c r="C110" s="80"/>
      <c r="D110" s="61" t="s">
        <v>94</v>
      </c>
      <c r="E110" s="72" t="s">
        <v>228</v>
      </c>
      <c r="F110" s="63" t="s">
        <v>152</v>
      </c>
      <c r="G110" s="64">
        <v>41</v>
      </c>
      <c r="H110" s="64">
        <v>37</v>
      </c>
      <c r="I110" s="72" t="s">
        <v>169</v>
      </c>
      <c r="J110" s="72" t="s">
        <v>102</v>
      </c>
      <c r="K110" s="32" t="str">
        <f t="shared" si="1"/>
        <v/>
      </c>
      <c r="L110" s="107"/>
      <c r="M110" s="32">
        <v>41957</v>
      </c>
      <c r="N110" s="65" t="s">
        <v>138</v>
      </c>
      <c r="O110" s="66" t="s">
        <v>95</v>
      </c>
      <c r="P110" s="67" t="s">
        <v>107</v>
      </c>
      <c r="Q110" s="68" t="s">
        <v>119</v>
      </c>
      <c r="R110" s="77">
        <v>37.520000000000003</v>
      </c>
      <c r="S110" s="69"/>
    </row>
    <row r="111" spans="1:19" ht="75" hidden="1" customHeight="1" x14ac:dyDescent="0.2">
      <c r="A111" s="33">
        <v>65</v>
      </c>
      <c r="B111" s="70" t="s">
        <v>118</v>
      </c>
      <c r="C111" s="80"/>
      <c r="D111" s="61" t="s">
        <v>94</v>
      </c>
      <c r="E111" s="72" t="s">
        <v>228</v>
      </c>
      <c r="F111" s="63" t="s">
        <v>152</v>
      </c>
      <c r="G111" s="64">
        <v>41</v>
      </c>
      <c r="H111" s="64">
        <v>37</v>
      </c>
      <c r="I111" s="62" t="s">
        <v>175</v>
      </c>
      <c r="J111" s="62" t="s">
        <v>100</v>
      </c>
      <c r="K111" s="32" t="str">
        <f t="shared" si="1"/>
        <v/>
      </c>
      <c r="L111" s="107"/>
      <c r="M111" s="32">
        <v>41148</v>
      </c>
      <c r="N111" s="65"/>
      <c r="O111" s="66"/>
      <c r="P111" s="67"/>
      <c r="Q111" s="68"/>
      <c r="R111" s="77">
        <v>39.520000000000003</v>
      </c>
      <c r="S111" s="69"/>
    </row>
    <row r="112" spans="1:19" ht="75" customHeight="1" x14ac:dyDescent="0.2">
      <c r="B112" s="70" t="s">
        <v>118</v>
      </c>
      <c r="C112" s="80"/>
      <c r="D112" s="61" t="s">
        <v>94</v>
      </c>
      <c r="E112" s="62" t="s">
        <v>232</v>
      </c>
      <c r="F112" s="63" t="s">
        <v>117</v>
      </c>
      <c r="G112" s="64">
        <v>44</v>
      </c>
      <c r="H112" s="64">
        <v>41</v>
      </c>
      <c r="I112" s="62" t="s">
        <v>175</v>
      </c>
      <c r="J112" s="62" t="s">
        <v>102</v>
      </c>
      <c r="K112" s="32" t="str">
        <f t="shared" si="1"/>
        <v/>
      </c>
      <c r="L112" s="107"/>
      <c r="M112" s="32">
        <v>39156</v>
      </c>
      <c r="N112" s="65"/>
      <c r="O112" s="66"/>
      <c r="P112" s="67"/>
      <c r="Q112" s="68"/>
      <c r="R112" s="68">
        <v>41.52</v>
      </c>
      <c r="S112" s="69"/>
    </row>
    <row r="113" spans="1:19" ht="75" hidden="1" customHeight="1" x14ac:dyDescent="0.2">
      <c r="B113" s="70" t="s">
        <v>93</v>
      </c>
      <c r="C113" s="80"/>
      <c r="D113" s="61" t="s">
        <v>94</v>
      </c>
      <c r="E113" s="62" t="s">
        <v>229</v>
      </c>
      <c r="F113" s="63" t="s">
        <v>153</v>
      </c>
      <c r="G113" s="64">
        <v>44</v>
      </c>
      <c r="H113" s="64">
        <v>40</v>
      </c>
      <c r="I113" s="62" t="s">
        <v>169</v>
      </c>
      <c r="J113" s="62" t="s">
        <v>111</v>
      </c>
      <c r="K113" s="32" t="str">
        <f t="shared" si="1"/>
        <v/>
      </c>
      <c r="L113" s="107"/>
      <c r="M113" s="32">
        <v>39156</v>
      </c>
      <c r="N113" s="65"/>
      <c r="O113" s="66"/>
      <c r="P113" s="67"/>
      <c r="Q113" s="68"/>
      <c r="R113" s="68">
        <v>41.52</v>
      </c>
      <c r="S113" s="69"/>
    </row>
    <row r="114" spans="1:19" ht="75" hidden="1" customHeight="1" x14ac:dyDescent="0.2">
      <c r="B114" s="70" t="s">
        <v>174</v>
      </c>
      <c r="C114" s="80"/>
      <c r="D114" s="61" t="s">
        <v>183</v>
      </c>
      <c r="E114" s="62" t="s">
        <v>248</v>
      </c>
      <c r="F114" s="63" t="s">
        <v>205</v>
      </c>
      <c r="G114" s="64">
        <v>43</v>
      </c>
      <c r="H114" s="64">
        <v>40</v>
      </c>
      <c r="I114" s="62" t="s">
        <v>197</v>
      </c>
      <c r="J114" s="62" t="s">
        <v>97</v>
      </c>
      <c r="K114" s="32" t="str">
        <f t="shared" si="1"/>
        <v/>
      </c>
      <c r="L114" s="107"/>
      <c r="M114" s="32">
        <v>39156</v>
      </c>
      <c r="N114" s="65"/>
      <c r="O114" s="66"/>
      <c r="P114" s="67"/>
      <c r="Q114" s="68"/>
      <c r="R114" s="68">
        <v>41.52</v>
      </c>
      <c r="S114" s="69"/>
    </row>
    <row r="115" spans="1:19" ht="75" hidden="1" customHeight="1" x14ac:dyDescent="0.2">
      <c r="A115" s="33">
        <v>22</v>
      </c>
      <c r="B115" s="70" t="s">
        <v>93</v>
      </c>
      <c r="C115" s="80"/>
      <c r="D115" s="61" t="s">
        <v>183</v>
      </c>
      <c r="E115" s="62" t="s">
        <v>247</v>
      </c>
      <c r="F115" s="63" t="s">
        <v>131</v>
      </c>
      <c r="G115" s="64">
        <v>43</v>
      </c>
      <c r="H115" s="64">
        <v>40</v>
      </c>
      <c r="I115" s="62" t="s">
        <v>188</v>
      </c>
      <c r="J115" s="62" t="s">
        <v>97</v>
      </c>
      <c r="K115" s="32" t="str">
        <f t="shared" si="1"/>
        <v/>
      </c>
      <c r="L115" s="107"/>
      <c r="M115" s="32">
        <v>41957</v>
      </c>
      <c r="N115" s="65" t="s">
        <v>138</v>
      </c>
      <c r="O115" s="66" t="s">
        <v>95</v>
      </c>
      <c r="P115" s="67" t="s">
        <v>107</v>
      </c>
      <c r="Q115" s="68"/>
      <c r="R115" s="68">
        <v>36.520000000000003</v>
      </c>
      <c r="S115" s="69"/>
    </row>
    <row r="116" spans="1:19" ht="75" hidden="1" customHeight="1" x14ac:dyDescent="0.2">
      <c r="A116" s="33">
        <v>23</v>
      </c>
      <c r="B116" s="70" t="s">
        <v>174</v>
      </c>
      <c r="C116" s="80"/>
      <c r="D116" s="61" t="s">
        <v>183</v>
      </c>
      <c r="E116" s="62" t="s">
        <v>247</v>
      </c>
      <c r="F116" s="63" t="s">
        <v>205</v>
      </c>
      <c r="G116" s="64">
        <v>43</v>
      </c>
      <c r="H116" s="64">
        <v>40</v>
      </c>
      <c r="I116" s="62" t="s">
        <v>201</v>
      </c>
      <c r="J116" s="62" t="s">
        <v>97</v>
      </c>
      <c r="K116" s="32" t="str">
        <f t="shared" si="1"/>
        <v/>
      </c>
      <c r="L116" s="107"/>
      <c r="M116" s="32">
        <v>41957</v>
      </c>
      <c r="N116" s="65" t="s">
        <v>138</v>
      </c>
      <c r="O116" s="66" t="s">
        <v>95</v>
      </c>
      <c r="P116" s="67" t="s">
        <v>107</v>
      </c>
      <c r="Q116" s="68"/>
      <c r="R116" s="68">
        <v>37.520000000000003</v>
      </c>
      <c r="S116" s="69"/>
    </row>
    <row r="117" spans="1:19" ht="75" hidden="1" customHeight="1" x14ac:dyDescent="0.2">
      <c r="A117" s="33">
        <v>24</v>
      </c>
      <c r="B117" s="70" t="s">
        <v>174</v>
      </c>
      <c r="C117" s="80"/>
      <c r="D117" s="61" t="s">
        <v>94</v>
      </c>
      <c r="E117" s="62" t="s">
        <v>9</v>
      </c>
      <c r="F117" s="63" t="s">
        <v>148</v>
      </c>
      <c r="G117" s="64">
        <v>35</v>
      </c>
      <c r="H117" s="64">
        <v>32</v>
      </c>
      <c r="I117" s="62" t="s">
        <v>176</v>
      </c>
      <c r="J117" s="62" t="s">
        <v>100</v>
      </c>
      <c r="K117" s="32" t="str">
        <f t="shared" si="1"/>
        <v/>
      </c>
      <c r="L117" s="107"/>
      <c r="M117" s="32">
        <v>41957</v>
      </c>
      <c r="N117" s="65" t="s">
        <v>138</v>
      </c>
      <c r="O117" s="66" t="s">
        <v>101</v>
      </c>
      <c r="P117" s="67" t="s">
        <v>107</v>
      </c>
      <c r="Q117" s="68"/>
      <c r="R117" s="68">
        <v>37.520000000000003</v>
      </c>
      <c r="S117" s="69"/>
    </row>
    <row r="118" spans="1:19" ht="75" hidden="1" customHeight="1" x14ac:dyDescent="0.2">
      <c r="A118" s="33">
        <v>50</v>
      </c>
      <c r="B118" s="70" t="s">
        <v>93</v>
      </c>
      <c r="C118" s="80"/>
      <c r="D118" s="61" t="s">
        <v>94</v>
      </c>
      <c r="E118" s="62" t="s">
        <v>9</v>
      </c>
      <c r="F118" s="63" t="s">
        <v>112</v>
      </c>
      <c r="G118" s="64">
        <v>36</v>
      </c>
      <c r="H118" s="64">
        <v>33</v>
      </c>
      <c r="I118" s="62" t="s">
        <v>167</v>
      </c>
      <c r="J118" s="62" t="s">
        <v>100</v>
      </c>
      <c r="K118" s="32" t="str">
        <f t="shared" si="1"/>
        <v/>
      </c>
      <c r="L118" s="107"/>
      <c r="M118" s="32">
        <v>41957</v>
      </c>
      <c r="N118" s="65" t="s">
        <v>138</v>
      </c>
      <c r="O118" s="66" t="s">
        <v>95</v>
      </c>
      <c r="P118" s="67" t="s">
        <v>107</v>
      </c>
      <c r="Q118" s="68" t="s">
        <v>119</v>
      </c>
      <c r="R118" s="68" t="s">
        <v>251</v>
      </c>
      <c r="S118" s="69"/>
    </row>
    <row r="119" spans="1:19" ht="75" hidden="1" customHeight="1" x14ac:dyDescent="0.2">
      <c r="A119" s="33">
        <v>51</v>
      </c>
      <c r="B119" s="70" t="s">
        <v>118</v>
      </c>
      <c r="C119" s="80"/>
      <c r="D119" s="61" t="s">
        <v>94</v>
      </c>
      <c r="E119" s="72" t="s">
        <v>9</v>
      </c>
      <c r="F119" s="63" t="s">
        <v>112</v>
      </c>
      <c r="G119" s="64">
        <v>36</v>
      </c>
      <c r="H119" s="64">
        <v>33</v>
      </c>
      <c r="I119" s="62" t="s">
        <v>168</v>
      </c>
      <c r="J119" s="62" t="s">
        <v>102</v>
      </c>
      <c r="K119" s="32" t="str">
        <f t="shared" si="1"/>
        <v/>
      </c>
      <c r="L119" s="107"/>
      <c r="M119" s="32">
        <v>41957</v>
      </c>
      <c r="N119" s="65" t="s">
        <v>138</v>
      </c>
      <c r="O119" s="66" t="s">
        <v>101</v>
      </c>
      <c r="P119" s="67" t="s">
        <v>107</v>
      </c>
      <c r="Q119" s="68" t="s">
        <v>119</v>
      </c>
      <c r="R119" s="77">
        <v>36.520000000000003</v>
      </c>
      <c r="S119" s="69"/>
    </row>
    <row r="120" spans="1:19" ht="75" hidden="1" customHeight="1" x14ac:dyDescent="0.2">
      <c r="A120" s="33">
        <v>66</v>
      </c>
      <c r="B120" s="70" t="s">
        <v>93</v>
      </c>
      <c r="C120" s="80"/>
      <c r="D120" s="61" t="s">
        <v>94</v>
      </c>
      <c r="E120" s="62" t="s">
        <v>230</v>
      </c>
      <c r="F120" s="63" t="s">
        <v>154</v>
      </c>
      <c r="G120" s="64">
        <v>44</v>
      </c>
      <c r="H120" s="64">
        <v>41</v>
      </c>
      <c r="I120" s="62" t="s">
        <v>169</v>
      </c>
      <c r="J120" s="62" t="s">
        <v>122</v>
      </c>
      <c r="K120" s="32" t="str">
        <f t="shared" si="1"/>
        <v/>
      </c>
      <c r="L120" s="107"/>
      <c r="M120" s="32">
        <v>41148</v>
      </c>
      <c r="N120" s="65"/>
      <c r="O120" s="66"/>
      <c r="P120" s="67"/>
      <c r="Q120" s="68"/>
      <c r="R120" s="68">
        <v>43.52</v>
      </c>
      <c r="S120" s="69"/>
    </row>
    <row r="121" spans="1:19" ht="75" customHeight="1" x14ac:dyDescent="0.2">
      <c r="A121" s="33">
        <v>82</v>
      </c>
      <c r="B121" s="70" t="s">
        <v>118</v>
      </c>
      <c r="C121" s="80"/>
      <c r="D121" s="61" t="s">
        <v>94</v>
      </c>
      <c r="E121" s="62" t="s">
        <v>230</v>
      </c>
      <c r="F121" s="63" t="s">
        <v>159</v>
      </c>
      <c r="G121" s="64">
        <v>44</v>
      </c>
      <c r="H121" s="64">
        <v>42</v>
      </c>
      <c r="I121" s="62" t="s">
        <v>175</v>
      </c>
      <c r="J121" s="62" t="s">
        <v>111</v>
      </c>
      <c r="K121" s="32" t="str">
        <f t="shared" si="1"/>
        <v/>
      </c>
      <c r="L121" s="107"/>
      <c r="M121" s="32">
        <v>41148</v>
      </c>
      <c r="N121" s="65"/>
      <c r="O121" s="66"/>
      <c r="P121" s="67"/>
      <c r="Q121" s="68"/>
      <c r="R121" s="68">
        <v>39.520000000000003</v>
      </c>
      <c r="S121" s="69"/>
    </row>
    <row r="122" spans="1:19" ht="75" hidden="1" customHeight="1" x14ac:dyDescent="0.2">
      <c r="A122" s="33">
        <v>83</v>
      </c>
      <c r="B122" s="70" t="s">
        <v>93</v>
      </c>
      <c r="C122" s="80"/>
      <c r="D122" s="61" t="s">
        <v>94</v>
      </c>
      <c r="E122" s="62" t="s">
        <v>165</v>
      </c>
      <c r="F122" s="63" t="s">
        <v>146</v>
      </c>
      <c r="G122" s="64">
        <v>30</v>
      </c>
      <c r="H122" s="64">
        <v>28</v>
      </c>
      <c r="I122" s="62" t="s">
        <v>166</v>
      </c>
      <c r="J122" s="62" t="s">
        <v>97</v>
      </c>
      <c r="K122" s="32" t="str">
        <f t="shared" si="1"/>
        <v/>
      </c>
      <c r="L122" s="107"/>
      <c r="M122" s="32">
        <v>41148</v>
      </c>
      <c r="N122" s="65"/>
      <c r="O122" s="66"/>
      <c r="P122" s="67"/>
      <c r="Q122" s="68"/>
      <c r="R122" s="68">
        <v>24</v>
      </c>
      <c r="S122" s="69"/>
    </row>
    <row r="123" spans="1:19" x14ac:dyDescent="0.2">
      <c r="L123" s="107"/>
    </row>
    <row r="124" spans="1:19" x14ac:dyDescent="0.2">
      <c r="B124" s="34" t="s">
        <v>179</v>
      </c>
      <c r="C124" s="35" t="s">
        <v>210</v>
      </c>
      <c r="L124" s="107"/>
    </row>
    <row r="125" spans="1:19" x14ac:dyDescent="0.2">
      <c r="C125" s="35" t="s">
        <v>180</v>
      </c>
    </row>
    <row r="127" spans="1:19" x14ac:dyDescent="0.2">
      <c r="B127" s="34" t="s">
        <v>211</v>
      </c>
      <c r="D127" s="35" t="s">
        <v>212</v>
      </c>
    </row>
    <row r="128" spans="1:19" x14ac:dyDescent="0.2">
      <c r="D128" s="35" t="s">
        <v>213</v>
      </c>
    </row>
    <row r="129" spans="2:17" ht="12.75" customHeight="1" x14ac:dyDescent="0.2"/>
    <row r="130" spans="2:17" ht="12.75" customHeight="1" x14ac:dyDescent="0.2">
      <c r="B130" s="187" t="s">
        <v>143</v>
      </c>
      <c r="C130" s="188"/>
      <c r="D130" s="189"/>
      <c r="E130" s="190" t="s">
        <v>208</v>
      </c>
      <c r="F130" s="191"/>
      <c r="G130" s="191"/>
      <c r="H130" s="191"/>
      <c r="I130" s="191"/>
      <c r="J130" s="192"/>
      <c r="K130" s="84" t="s">
        <v>275</v>
      </c>
      <c r="Q130" s="85" t="s">
        <v>141</v>
      </c>
    </row>
    <row r="131" spans="2:17" ht="12.75" customHeight="1" x14ac:dyDescent="0.2">
      <c r="B131" s="187" t="s">
        <v>276</v>
      </c>
      <c r="C131" s="188"/>
      <c r="D131" s="189"/>
      <c r="E131" s="193"/>
      <c r="F131" s="194"/>
      <c r="G131" s="194"/>
      <c r="H131" s="194"/>
      <c r="I131" s="194"/>
      <c r="J131" s="195"/>
      <c r="K131" s="84"/>
      <c r="Q131" s="85" t="s">
        <v>142</v>
      </c>
    </row>
    <row r="132" spans="2:17" ht="12.75" customHeight="1" x14ac:dyDescent="0.2"/>
    <row r="133" spans="2:17" ht="12.75" customHeight="1" x14ac:dyDescent="0.2"/>
    <row r="134" spans="2:17" ht="50.1" customHeight="1" x14ac:dyDescent="0.2"/>
    <row r="135" spans="2:17" ht="50.1" customHeight="1" x14ac:dyDescent="0.2"/>
    <row r="136" spans="2:17" ht="50.1" customHeight="1" x14ac:dyDescent="0.2"/>
    <row r="137" spans="2:17" ht="50.1" customHeight="1" x14ac:dyDescent="0.2"/>
    <row r="138" spans="2:17" ht="50.1" customHeight="1" x14ac:dyDescent="0.2"/>
    <row r="139" spans="2:17" ht="50.1" customHeight="1" x14ac:dyDescent="0.2"/>
    <row r="140" spans="2:17" ht="50.1" customHeight="1" x14ac:dyDescent="0.2"/>
    <row r="141" spans="2:17" ht="50.1" customHeight="1" x14ac:dyDescent="0.2"/>
    <row r="142" spans="2:17" ht="50.1" customHeight="1" x14ac:dyDescent="0.2"/>
    <row r="143" spans="2:17" ht="50.1" customHeight="1" x14ac:dyDescent="0.2"/>
    <row r="144" spans="2:17" ht="50.1" customHeight="1" x14ac:dyDescent="0.2"/>
    <row r="145" ht="50.1" customHeight="1" x14ac:dyDescent="0.2"/>
    <row r="146" ht="50.1" customHeight="1" x14ac:dyDescent="0.2"/>
    <row r="147" ht="50.1" customHeight="1" x14ac:dyDescent="0.2"/>
    <row r="148" ht="50.1" customHeight="1" x14ac:dyDescent="0.2"/>
    <row r="149" ht="50.1" customHeight="1" x14ac:dyDescent="0.2"/>
    <row r="150" ht="50.1" customHeight="1" x14ac:dyDescent="0.2"/>
    <row r="151" ht="50.1" customHeight="1" x14ac:dyDescent="0.2"/>
    <row r="152" ht="50.1" customHeight="1" x14ac:dyDescent="0.2"/>
    <row r="153" ht="50.1" customHeight="1" x14ac:dyDescent="0.2"/>
    <row r="154" ht="50.1" customHeight="1" x14ac:dyDescent="0.2"/>
    <row r="155" ht="50.1" customHeight="1" x14ac:dyDescent="0.2"/>
    <row r="156" ht="50.1" customHeight="1" x14ac:dyDescent="0.2"/>
    <row r="157" ht="50.1" customHeight="1" x14ac:dyDescent="0.2"/>
    <row r="158" ht="50.1" customHeight="1" x14ac:dyDescent="0.2"/>
    <row r="159" ht="50.1" customHeight="1" x14ac:dyDescent="0.2"/>
    <row r="160" ht="50.1" customHeight="1" x14ac:dyDescent="0.2"/>
    <row r="161" ht="50.1" customHeight="1" x14ac:dyDescent="0.2"/>
    <row r="162" ht="50.1" customHeight="1" x14ac:dyDescent="0.2"/>
    <row r="163" ht="50.1" customHeight="1" x14ac:dyDescent="0.2"/>
    <row r="164" ht="50.1" customHeight="1" x14ac:dyDescent="0.2"/>
    <row r="165" ht="50.1" customHeight="1" x14ac:dyDescent="0.2"/>
    <row r="166" ht="50.1" customHeight="1" x14ac:dyDescent="0.2"/>
    <row r="167" ht="50.1" customHeight="1" x14ac:dyDescent="0.2"/>
    <row r="168" ht="50.1" customHeight="1" x14ac:dyDescent="0.2"/>
    <row r="169" ht="50.1" customHeight="1" x14ac:dyDescent="0.2"/>
    <row r="170" ht="50.1" customHeight="1" x14ac:dyDescent="0.2"/>
    <row r="171" ht="50.1" customHeight="1" x14ac:dyDescent="0.2"/>
    <row r="172" ht="50.1" customHeight="1" x14ac:dyDescent="0.2"/>
    <row r="173" ht="50.1" customHeight="1" x14ac:dyDescent="0.2"/>
    <row r="174" ht="50.1" customHeight="1" x14ac:dyDescent="0.2"/>
    <row r="175" ht="50.1" customHeight="1" x14ac:dyDescent="0.2"/>
    <row r="176" ht="50.1" customHeight="1" x14ac:dyDescent="0.2"/>
    <row r="177" ht="50.1" customHeight="1" x14ac:dyDescent="0.2"/>
    <row r="178" ht="50.1" customHeight="1" x14ac:dyDescent="0.2"/>
    <row r="179" ht="50.1" customHeight="1" x14ac:dyDescent="0.2"/>
    <row r="180" ht="50.1" customHeight="1" x14ac:dyDescent="0.2"/>
    <row r="181" ht="50.1" customHeight="1" x14ac:dyDescent="0.2"/>
    <row r="182" ht="50.1" customHeight="1" x14ac:dyDescent="0.2"/>
    <row r="183" ht="50.1" customHeight="1" x14ac:dyDescent="0.2"/>
    <row r="184" ht="50.1" customHeight="1" x14ac:dyDescent="0.2"/>
    <row r="185" ht="50.1" customHeight="1" x14ac:dyDescent="0.2"/>
    <row r="186" ht="50.1" customHeight="1" x14ac:dyDescent="0.2"/>
    <row r="187" ht="50.1" customHeight="1" x14ac:dyDescent="0.2"/>
    <row r="188" ht="50.1" customHeight="1" x14ac:dyDescent="0.2"/>
    <row r="189" ht="50.1" customHeight="1" x14ac:dyDescent="0.2"/>
    <row r="190" ht="50.1" customHeight="1" x14ac:dyDescent="0.2"/>
    <row r="191" ht="50.1" customHeight="1" x14ac:dyDescent="0.2"/>
    <row r="192" ht="50.1" customHeight="1" x14ac:dyDescent="0.2"/>
    <row r="193" ht="50.1" customHeight="1" x14ac:dyDescent="0.2"/>
    <row r="194" ht="50.1" customHeight="1" x14ac:dyDescent="0.2"/>
    <row r="195" ht="50.1" customHeight="1" x14ac:dyDescent="0.2"/>
    <row r="196" ht="50.1" customHeight="1" x14ac:dyDescent="0.2"/>
    <row r="197" ht="50.1" customHeight="1" x14ac:dyDescent="0.2"/>
    <row r="198" ht="50.1" customHeight="1" x14ac:dyDescent="0.2"/>
    <row r="199" ht="50.1" customHeight="1" x14ac:dyDescent="0.2"/>
    <row r="200" ht="50.1" customHeight="1" x14ac:dyDescent="0.2"/>
    <row r="201" ht="50.1" customHeight="1" x14ac:dyDescent="0.2"/>
    <row r="202" ht="50.1" customHeight="1" x14ac:dyDescent="0.2"/>
    <row r="203" ht="50.1" customHeight="1" x14ac:dyDescent="0.2"/>
    <row r="204" ht="50.1" customHeight="1" x14ac:dyDescent="0.2"/>
    <row r="205" ht="50.1" customHeight="1" x14ac:dyDescent="0.2"/>
    <row r="206" ht="50.1" customHeight="1" x14ac:dyDescent="0.2"/>
    <row r="207" ht="50.1" customHeight="1" x14ac:dyDescent="0.2"/>
    <row r="208" ht="50.1" customHeight="1" x14ac:dyDescent="0.2"/>
  </sheetData>
  <sheetProtection algorithmName="SHA-512" hashValue="g2d68D3IaBlyw5RYXf2ssQFOr3/7x5uqw/2pYdNrha80vVgyu4i9w51y78McV0nwTlsFD6yVZ0BPN8x4ew4kGw==" saltValue="Lab09yR9L7L+30ZWslST1g==" spinCount="100000" sheet="1" formatRows="0" selectLockedCells="1" sort="0" autoFilter="0" pivotTables="0"/>
  <autoFilter ref="B13:K13" xr:uid="{00000000-0009-0000-0000-000002000000}"/>
  <sortState xmlns:xlrd2="http://schemas.microsoft.com/office/spreadsheetml/2017/richdata2" ref="A14:T122">
    <sortCondition ref="H14:H122"/>
  </sortState>
  <mergeCells count="6">
    <mergeCell ref="C2:J3"/>
    <mergeCell ref="B5:K5"/>
    <mergeCell ref="D10:E10"/>
    <mergeCell ref="B130:D130"/>
    <mergeCell ref="E130:J131"/>
    <mergeCell ref="B131:D131"/>
  </mergeCells>
  <dataValidations count="3">
    <dataValidation type="list" allowBlank="1" showInputMessage="1" showErrorMessage="1" sqref="D8" xr:uid="{00000000-0002-0000-0200-000000000000}">
      <formula1>"RA,tr,RA"</formula1>
    </dataValidation>
    <dataValidation type="list" allowBlank="1" showInputMessage="1" showErrorMessage="1" sqref="H10" xr:uid="{00000000-0002-0000-0200-000001000000}">
      <formula1>"SOFTLINE,KIETISLINE,SWINGLINE"</formula1>
    </dataValidation>
    <dataValidation type="list" allowBlank="1" showInputMessage="1" showErrorMessage="1" sqref="D10:E10" xr:uid="{00000000-0002-0000-0200-000002000000}">
      <formula1>"Fenêtre 2 vantaux,Porte Fenêtre 2 vantaux,Porte Fenêtre 2 vantaux avec soubassement,Porte Fenêtre 2 vantaux sur seuil"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0" orientation="portrait" r:id="rId1"/>
  <drawing r:id="rId2"/>
  <legacyDrawing r:id="rId3"/>
  <controls>
    <mc:AlternateContent xmlns:mc="http://schemas.openxmlformats.org/markup-compatibility/2006">
      <mc:Choice Requires="x14">
        <control shapeId="5123" r:id="rId4" name="CmdImprimer">
          <controlPr defaultSize="0" print="0" autoLine="0" autoPict="0" r:id="rId5">
            <anchor moveWithCells="1">
              <from>
                <xdr:col>10</xdr:col>
                <xdr:colOff>133350</xdr:colOff>
                <xdr:row>6</xdr:row>
                <xdr:rowOff>0</xdr:rowOff>
              </from>
              <to>
                <xdr:col>10</xdr:col>
                <xdr:colOff>1038225</xdr:colOff>
                <xdr:row>9</xdr:row>
                <xdr:rowOff>285750</xdr:rowOff>
              </to>
            </anchor>
          </controlPr>
        </control>
      </mc:Choice>
      <mc:Fallback>
        <control shapeId="5123" r:id="rId4" name="CmdImprimer"/>
      </mc:Fallback>
    </mc:AlternateContent>
    <mc:AlternateContent xmlns:mc="http://schemas.openxmlformats.org/markup-compatibility/2006">
      <mc:Choice Requires="x14">
        <control shapeId="5122" r:id="rId6" name="CmdActiveFiltreComplet">
          <controlPr defaultSize="0" print="0" autoLine="0" autoPict="0" r:id="rId7">
            <anchor moveWithCells="1">
              <from>
                <xdr:col>8</xdr:col>
                <xdr:colOff>714375</xdr:colOff>
                <xdr:row>6</xdr:row>
                <xdr:rowOff>9525</xdr:rowOff>
              </from>
              <to>
                <xdr:col>10</xdr:col>
                <xdr:colOff>19050</xdr:colOff>
                <xdr:row>8</xdr:row>
                <xdr:rowOff>38100</xdr:rowOff>
              </to>
            </anchor>
          </controlPr>
        </control>
      </mc:Choice>
      <mc:Fallback>
        <control shapeId="5122" r:id="rId6" name="CmdActiveFiltreComplet"/>
      </mc:Fallback>
    </mc:AlternateContent>
    <mc:AlternateContent xmlns:mc="http://schemas.openxmlformats.org/markup-compatibility/2006">
      <mc:Choice Requires="x14">
        <control shapeId="5121" r:id="rId8" name="CmdDésactiveFiltreComplet">
          <controlPr defaultSize="0" print="0" autoLine="0" autoPict="0" r:id="rId9">
            <anchor moveWithCells="1">
              <from>
                <xdr:col>8</xdr:col>
                <xdr:colOff>714375</xdr:colOff>
                <xdr:row>8</xdr:row>
                <xdr:rowOff>95250</xdr:rowOff>
              </from>
              <to>
                <xdr:col>10</xdr:col>
                <xdr:colOff>19050</xdr:colOff>
                <xdr:row>9</xdr:row>
                <xdr:rowOff>295275</xdr:rowOff>
              </to>
            </anchor>
          </controlPr>
        </control>
      </mc:Choice>
      <mc:Fallback>
        <control shapeId="5121" r:id="rId8" name="CmdDésactiveFiltreComplet"/>
      </mc:Fallback>
    </mc:AlternateContent>
    <mc:AlternateContent xmlns:mc="http://schemas.openxmlformats.org/markup-compatibility/2006">
      <mc:Choice Requires="x14">
        <control shapeId="5125" r:id="rId10" name="Option Button 5">
          <controlPr locked="0" defaultSize="0" autoFill="0" autoLine="0" autoPict="0">
            <anchor moveWithCells="1">
              <from>
                <xdr:col>4</xdr:col>
                <xdr:colOff>85725</xdr:colOff>
                <xdr:row>10</xdr:row>
                <xdr:rowOff>142875</xdr:rowOff>
              </from>
              <to>
                <xdr:col>4</xdr:col>
                <xdr:colOff>809625</xdr:colOff>
                <xdr:row>11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11" name="Option Button 6">
          <controlPr locked="0" defaultSize="0" autoFill="0" autoLine="0" autoPict="0">
            <anchor moveWithCells="1">
              <from>
                <xdr:col>3</xdr:col>
                <xdr:colOff>66675</xdr:colOff>
                <xdr:row>10</xdr:row>
                <xdr:rowOff>142875</xdr:rowOff>
              </from>
              <to>
                <xdr:col>4</xdr:col>
                <xdr:colOff>76200</xdr:colOff>
                <xdr:row>11</xdr:row>
                <xdr:rowOff>200025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L111"/>
  <sheetViews>
    <sheetView showGridLines="0" zoomScale="90" zoomScaleNormal="90" workbookViewId="0">
      <pane xSplit="1" ySplit="10" topLeftCell="B28" activePane="bottomRight" state="frozen"/>
      <selection activeCell="E15" sqref="E15"/>
      <selection pane="topRight" activeCell="E15" sqref="E15"/>
      <selection pane="bottomLeft" activeCell="E15" sqref="E15"/>
      <selection pane="bottomRight" activeCell="L37" sqref="L37"/>
    </sheetView>
  </sheetViews>
  <sheetFormatPr baseColWidth="10" defaultColWidth="11.42578125" defaultRowHeight="12.75" x14ac:dyDescent="0.2"/>
  <cols>
    <col min="1" max="1" width="3.7109375" style="33" customWidth="1"/>
    <col min="2" max="2" width="16.5703125" style="34" customWidth="1"/>
    <col min="3" max="4" width="10.7109375" style="35" customWidth="1"/>
    <col min="5" max="5" width="15.140625" style="35" customWidth="1"/>
    <col min="6" max="7" width="10.7109375" style="35" customWidth="1"/>
    <col min="8" max="8" width="12.28515625" style="35" customWidth="1"/>
    <col min="9" max="9" width="16.7109375" style="35" customWidth="1"/>
    <col min="10" max="10" width="12.5703125" style="35" customWidth="1"/>
    <col min="11" max="11" width="15.7109375" style="35" customWidth="1"/>
    <col min="12" max="12" width="10.7109375" style="35" customWidth="1"/>
    <col min="13" max="16384" width="11.42578125" style="35"/>
  </cols>
  <sheetData>
    <row r="1" spans="1:12" x14ac:dyDescent="0.2">
      <c r="L1" s="36"/>
    </row>
    <row r="2" spans="1:12" ht="29.1" customHeight="1" x14ac:dyDescent="0.35">
      <c r="B2" s="37"/>
      <c r="C2" s="196" t="s">
        <v>274</v>
      </c>
      <c r="D2" s="197"/>
      <c r="E2" s="197"/>
      <c r="F2" s="197"/>
      <c r="G2" s="197"/>
      <c r="H2" s="197"/>
      <c r="I2" s="197"/>
      <c r="J2" s="198"/>
      <c r="K2" s="38" t="s">
        <v>260</v>
      </c>
      <c r="L2" s="39"/>
    </row>
    <row r="3" spans="1:12" ht="29.1" customHeight="1" x14ac:dyDescent="0.35">
      <c r="B3" s="40"/>
      <c r="C3" s="199"/>
      <c r="D3" s="200"/>
      <c r="E3" s="200"/>
      <c r="F3" s="200"/>
      <c r="G3" s="200"/>
      <c r="H3" s="200"/>
      <c r="I3" s="200"/>
      <c r="J3" s="201"/>
      <c r="K3" s="41">
        <v>42032</v>
      </c>
      <c r="L3" s="42"/>
    </row>
    <row r="4" spans="1:12" s="90" customFormat="1" ht="12.6" customHeight="1" x14ac:dyDescent="0.2">
      <c r="A4" s="91"/>
      <c r="B4" s="92"/>
      <c r="D4" s="100"/>
      <c r="E4" s="100"/>
      <c r="F4" s="100"/>
      <c r="G4" s="100"/>
      <c r="H4" s="100"/>
      <c r="I4" s="100"/>
      <c r="L4" s="93"/>
    </row>
    <row r="5" spans="1:12" s="90" customFormat="1" ht="24.95" customHeight="1" x14ac:dyDescent="0.2">
      <c r="A5" s="91"/>
      <c r="B5" s="92"/>
      <c r="C5" s="44" t="s">
        <v>220</v>
      </c>
      <c r="D5" s="202"/>
      <c r="E5" s="202"/>
      <c r="F5" s="202"/>
      <c r="G5" s="202"/>
      <c r="H5" s="202"/>
      <c r="I5" s="202"/>
      <c r="J5" s="97"/>
      <c r="K5" s="92"/>
      <c r="L5" s="94"/>
    </row>
    <row r="6" spans="1:12" s="90" customFormat="1" ht="24.95" customHeight="1" x14ac:dyDescent="0.2">
      <c r="A6" s="91"/>
      <c r="B6" s="92"/>
      <c r="C6" s="44" t="s">
        <v>221</v>
      </c>
      <c r="D6" s="203"/>
      <c r="E6" s="203"/>
      <c r="F6" s="203"/>
      <c r="G6" s="203"/>
      <c r="H6" s="203"/>
      <c r="I6" s="203"/>
      <c r="J6" s="97"/>
      <c r="K6" s="92"/>
      <c r="L6" s="93"/>
    </row>
    <row r="7" spans="1:12" s="90" customFormat="1" ht="24.95" customHeight="1" thickBot="1" x14ac:dyDescent="0.25">
      <c r="A7" s="91"/>
      <c r="B7" s="92"/>
      <c r="J7" s="97"/>
      <c r="L7" s="93"/>
    </row>
    <row r="8" spans="1:12" s="90" customFormat="1" ht="24.95" customHeight="1" thickBot="1" x14ac:dyDescent="0.25">
      <c r="A8" s="91"/>
      <c r="B8" s="96"/>
      <c r="C8" s="45" t="s">
        <v>144</v>
      </c>
      <c r="D8" s="95" t="s">
        <v>279</v>
      </c>
      <c r="G8" s="45" t="s">
        <v>209</v>
      </c>
      <c r="H8" s="86">
        <v>41</v>
      </c>
      <c r="I8" s="90" t="s">
        <v>132</v>
      </c>
      <c r="L8" s="93"/>
    </row>
    <row r="9" spans="1:12" s="90" customFormat="1" ht="24.95" customHeight="1" thickBot="1" x14ac:dyDescent="0.25">
      <c r="A9" s="91">
        <v>0</v>
      </c>
      <c r="B9" s="50"/>
      <c r="D9" s="50"/>
      <c r="E9" s="50"/>
      <c r="G9" s="50"/>
      <c r="H9" s="50"/>
      <c r="I9" s="50"/>
      <c r="J9" s="50"/>
      <c r="K9" s="50"/>
    </row>
    <row r="10" spans="1:12" ht="32.25" customHeight="1" thickBot="1" x14ac:dyDescent="0.25">
      <c r="B10" s="98" t="s">
        <v>218</v>
      </c>
      <c r="C10" s="53" t="s">
        <v>249</v>
      </c>
      <c r="D10" s="53" t="s">
        <v>250</v>
      </c>
      <c r="E10" s="54" t="s">
        <v>223</v>
      </c>
      <c r="F10" s="53" t="s">
        <v>224</v>
      </c>
      <c r="G10" s="209" t="s">
        <v>219</v>
      </c>
      <c r="H10" s="210"/>
      <c r="I10" s="211"/>
      <c r="J10" s="209" t="str">
        <f xml:space="preserve"> "Valeur du PV demandée"</f>
        <v>Valeur du PV demandée</v>
      </c>
      <c r="K10" s="212"/>
    </row>
    <row r="11" spans="1:12" ht="35.1" customHeight="1" x14ac:dyDescent="0.2">
      <c r="A11" s="33">
        <v>1</v>
      </c>
      <c r="B11" s="103"/>
      <c r="C11" s="101">
        <v>2.48</v>
      </c>
      <c r="D11" s="101">
        <v>2.2400000000000002</v>
      </c>
      <c r="E11" s="101" t="s">
        <v>278</v>
      </c>
      <c r="F11" s="99">
        <f t="shared" ref="F11:F25" si="0">IF(C11="","",C11*D11)</f>
        <v>5.5552000000000001</v>
      </c>
      <c r="G11" s="204" t="str">
        <f t="shared" ref="G11:G16" si="1">IF(F11="","",IF(E11="Fenêtre",IF(F11&lt;=3.22,"Pas de correction",IF(AND(F11&gt;3.22,F11&lt;=4.29),"Corrigé par – 1 dB",IF(AND(F11&gt;4.29,F11&lt;=5.37),"Corrigé par – 2 dB","Corrigé par – 3 dB"))),IF(F11&lt;=4.77,"Pas de correction",IF(AND(F11&gt;4.77,F11&lt;=6.36),"Corrigé par – 1 dB",IF(AND(F11&gt;6.36,F11&lt;=7.96),"Corrigé par – 2 dB","Corrigé par – 3 dB")))))</f>
        <v>Corrigé par – 3 dB</v>
      </c>
      <c r="H11" s="205"/>
      <c r="I11" s="206"/>
      <c r="J11" s="207">
        <f t="shared" ref="J11:J17" si="2">IF(G11="Pas de correction",$H$8,IF(G11="Corrigé par – 1 dB",$H$8+1,IF(G11="Corrigé par – 2 dB",$H$8+2,IF(G11="Corrigé par – 3 dB",$H$8+3,""))))</f>
        <v>44</v>
      </c>
      <c r="K11" s="208"/>
    </row>
    <row r="12" spans="1:12" ht="35.1" customHeight="1" x14ac:dyDescent="0.2">
      <c r="B12" s="103"/>
      <c r="C12" s="101">
        <v>2.48</v>
      </c>
      <c r="D12" s="101">
        <v>2.2400000000000002</v>
      </c>
      <c r="E12" s="101" t="s">
        <v>277</v>
      </c>
      <c r="F12" s="99">
        <f t="shared" si="0"/>
        <v>5.5552000000000001</v>
      </c>
      <c r="G12" s="204" t="str">
        <f t="shared" si="1"/>
        <v>Corrigé par – 1 dB</v>
      </c>
      <c r="H12" s="205"/>
      <c r="I12" s="206"/>
      <c r="J12" s="207">
        <f t="shared" si="2"/>
        <v>42</v>
      </c>
      <c r="K12" s="208"/>
    </row>
    <row r="13" spans="1:12" ht="35.1" customHeight="1" x14ac:dyDescent="0.2">
      <c r="B13" s="103"/>
      <c r="C13" s="101">
        <v>1.48</v>
      </c>
      <c r="D13" s="101">
        <v>2.1800000000000002</v>
      </c>
      <c r="E13" s="101" t="s">
        <v>277</v>
      </c>
      <c r="F13" s="99">
        <f t="shared" si="0"/>
        <v>3.2264000000000004</v>
      </c>
      <c r="G13" s="204" t="str">
        <f t="shared" si="1"/>
        <v>Pas de correction</v>
      </c>
      <c r="H13" s="205"/>
      <c r="I13" s="206"/>
      <c r="J13" s="207">
        <f t="shared" si="2"/>
        <v>41</v>
      </c>
      <c r="K13" s="208"/>
      <c r="L13" s="121"/>
    </row>
    <row r="14" spans="1:12" ht="35.1" customHeight="1" x14ac:dyDescent="0.2">
      <c r="B14" s="103"/>
      <c r="C14" s="101"/>
      <c r="D14" s="101"/>
      <c r="E14" s="101"/>
      <c r="F14" s="99" t="str">
        <f t="shared" si="0"/>
        <v/>
      </c>
      <c r="G14" s="204" t="str">
        <f t="shared" si="1"/>
        <v/>
      </c>
      <c r="H14" s="205"/>
      <c r="I14" s="206"/>
      <c r="J14" s="207" t="str">
        <f t="shared" si="2"/>
        <v/>
      </c>
      <c r="K14" s="208"/>
      <c r="L14" s="121"/>
    </row>
    <row r="15" spans="1:12" ht="35.1" customHeight="1" x14ac:dyDescent="0.2">
      <c r="B15" s="103"/>
      <c r="C15" s="101"/>
      <c r="D15" s="101"/>
      <c r="E15" s="101"/>
      <c r="F15" s="99" t="str">
        <f t="shared" si="0"/>
        <v/>
      </c>
      <c r="G15" s="204" t="str">
        <f t="shared" si="1"/>
        <v/>
      </c>
      <c r="H15" s="205"/>
      <c r="I15" s="206"/>
      <c r="J15" s="207" t="str">
        <f t="shared" si="2"/>
        <v/>
      </c>
      <c r="K15" s="208"/>
    </row>
    <row r="16" spans="1:12" ht="35.1" customHeight="1" x14ac:dyDescent="0.2">
      <c r="B16" s="103"/>
      <c r="C16" s="101"/>
      <c r="D16" s="101"/>
      <c r="E16" s="101"/>
      <c r="F16" s="99" t="str">
        <f t="shared" si="0"/>
        <v/>
      </c>
      <c r="G16" s="204" t="str">
        <f t="shared" si="1"/>
        <v/>
      </c>
      <c r="H16" s="205"/>
      <c r="I16" s="206"/>
      <c r="J16" s="207" t="str">
        <f t="shared" si="2"/>
        <v/>
      </c>
      <c r="K16" s="208"/>
    </row>
    <row r="17" spans="1:11" ht="35.1" customHeight="1" x14ac:dyDescent="0.2">
      <c r="A17" s="33">
        <v>2</v>
      </c>
      <c r="B17" s="103"/>
      <c r="C17" s="101"/>
      <c r="D17" s="102"/>
      <c r="E17" s="102"/>
      <c r="F17" s="99" t="str">
        <f t="shared" si="0"/>
        <v/>
      </c>
      <c r="G17" s="204" t="str">
        <f t="shared" ref="G17:G25" si="3">IF(F17="","",IF(E17="Fenêtre",IF(F17&lt;=3.22,"Pas de correction",IF(AND(F17&gt;3.22,F17&lt;=4.29),"Corrigé par – 1 dB",IF(AND(F17&gt;4.29,F17&lt;=5.37),"Corrigé par – 2 dB","Corrigé par – 3 dB"))),IF(F17&lt;=4.77,"Pas de correction",IF(AND(F17&gt;4.77,F17&lt;=6.36),"Corrigé par – 1 dB",IF(AND(F17&gt;6.36,F17&lt;=7.96),"Corrigé par – 2 dB","Corrigé par – 3 dB")))))</f>
        <v/>
      </c>
      <c r="H17" s="205"/>
      <c r="I17" s="206"/>
      <c r="J17" s="207" t="str">
        <f t="shared" si="2"/>
        <v/>
      </c>
      <c r="K17" s="208"/>
    </row>
    <row r="18" spans="1:11" ht="35.1" customHeight="1" x14ac:dyDescent="0.2">
      <c r="B18" s="103"/>
      <c r="C18" s="102"/>
      <c r="D18" s="101"/>
      <c r="E18" s="101"/>
      <c r="F18" s="99" t="str">
        <f t="shared" si="0"/>
        <v/>
      </c>
      <c r="G18" s="204" t="str">
        <f t="shared" si="3"/>
        <v/>
      </c>
      <c r="H18" s="205"/>
      <c r="I18" s="206"/>
      <c r="J18" s="207" t="str">
        <f t="shared" ref="J18:J25" si="4">IF(G18="Pas de correction",$H$8,IF(G18="Corrigé par – 1 dB",$H$8+1,IF(G18="Corrigé par – 2 dB",$H$8+2,IF(G18="Corrigé par – 3 dB",$H$8+3,""))))</f>
        <v/>
      </c>
      <c r="K18" s="208"/>
    </row>
    <row r="19" spans="1:11" ht="35.1" customHeight="1" x14ac:dyDescent="0.2">
      <c r="B19" s="103"/>
      <c r="C19" s="102"/>
      <c r="D19" s="101"/>
      <c r="E19" s="101"/>
      <c r="F19" s="99" t="str">
        <f t="shared" si="0"/>
        <v/>
      </c>
      <c r="G19" s="204" t="str">
        <f t="shared" si="3"/>
        <v/>
      </c>
      <c r="H19" s="205"/>
      <c r="I19" s="206"/>
      <c r="J19" s="207" t="str">
        <f t="shared" si="4"/>
        <v/>
      </c>
      <c r="K19" s="208"/>
    </row>
    <row r="20" spans="1:11" ht="35.1" customHeight="1" x14ac:dyDescent="0.2">
      <c r="B20" s="103"/>
      <c r="C20" s="102"/>
      <c r="D20" s="101"/>
      <c r="E20" s="101"/>
      <c r="F20" s="99" t="str">
        <f t="shared" si="0"/>
        <v/>
      </c>
      <c r="G20" s="204" t="str">
        <f t="shared" si="3"/>
        <v/>
      </c>
      <c r="H20" s="205"/>
      <c r="I20" s="206"/>
      <c r="J20" s="207" t="str">
        <f t="shared" si="4"/>
        <v/>
      </c>
      <c r="K20" s="208"/>
    </row>
    <row r="21" spans="1:11" ht="35.1" customHeight="1" x14ac:dyDescent="0.2">
      <c r="B21" s="103"/>
      <c r="C21" s="102"/>
      <c r="D21" s="101"/>
      <c r="E21" s="101"/>
      <c r="F21" s="99" t="str">
        <f t="shared" si="0"/>
        <v/>
      </c>
      <c r="G21" s="204" t="str">
        <f t="shared" si="3"/>
        <v/>
      </c>
      <c r="H21" s="205"/>
      <c r="I21" s="206"/>
      <c r="J21" s="207" t="str">
        <f t="shared" si="4"/>
        <v/>
      </c>
      <c r="K21" s="208"/>
    </row>
    <row r="22" spans="1:11" ht="35.1" customHeight="1" x14ac:dyDescent="0.2">
      <c r="B22" s="103"/>
      <c r="C22" s="102"/>
      <c r="D22" s="101"/>
      <c r="E22" s="101"/>
      <c r="F22" s="99" t="str">
        <f t="shared" si="0"/>
        <v/>
      </c>
      <c r="G22" s="204" t="str">
        <f t="shared" si="3"/>
        <v/>
      </c>
      <c r="H22" s="205"/>
      <c r="I22" s="206"/>
      <c r="J22" s="207" t="str">
        <f t="shared" si="4"/>
        <v/>
      </c>
      <c r="K22" s="208"/>
    </row>
    <row r="23" spans="1:11" ht="35.1" customHeight="1" x14ac:dyDescent="0.2">
      <c r="B23" s="103"/>
      <c r="C23" s="102"/>
      <c r="D23" s="101"/>
      <c r="E23" s="101"/>
      <c r="F23" s="99" t="str">
        <f t="shared" si="0"/>
        <v/>
      </c>
      <c r="G23" s="204" t="str">
        <f t="shared" si="3"/>
        <v/>
      </c>
      <c r="H23" s="205"/>
      <c r="I23" s="206"/>
      <c r="J23" s="207" t="str">
        <f t="shared" si="4"/>
        <v/>
      </c>
      <c r="K23" s="208"/>
    </row>
    <row r="24" spans="1:11" ht="35.1" customHeight="1" x14ac:dyDescent="0.2">
      <c r="B24" s="103"/>
      <c r="C24" s="102"/>
      <c r="D24" s="101"/>
      <c r="E24" s="101"/>
      <c r="F24" s="99" t="str">
        <f t="shared" si="0"/>
        <v/>
      </c>
      <c r="G24" s="204" t="str">
        <f t="shared" si="3"/>
        <v/>
      </c>
      <c r="H24" s="205"/>
      <c r="I24" s="206"/>
      <c r="J24" s="207" t="str">
        <f t="shared" si="4"/>
        <v/>
      </c>
      <c r="K24" s="208"/>
    </row>
    <row r="25" spans="1:11" ht="35.1" customHeight="1" x14ac:dyDescent="0.2">
      <c r="B25" s="104"/>
      <c r="C25" s="102"/>
      <c r="D25" s="102"/>
      <c r="E25" s="102"/>
      <c r="F25" s="99" t="str">
        <f t="shared" si="0"/>
        <v/>
      </c>
      <c r="G25" s="204" t="str">
        <f t="shared" si="3"/>
        <v/>
      </c>
      <c r="H25" s="205"/>
      <c r="I25" s="206"/>
      <c r="J25" s="207" t="str">
        <f t="shared" si="4"/>
        <v/>
      </c>
      <c r="K25" s="208"/>
    </row>
    <row r="32" spans="1:11" ht="12.75" customHeight="1" x14ac:dyDescent="0.2"/>
    <row r="33" spans="2:12" ht="12.75" customHeight="1" x14ac:dyDescent="0.2">
      <c r="B33" s="187" t="s">
        <v>222</v>
      </c>
      <c r="C33" s="188"/>
      <c r="D33" s="189"/>
      <c r="E33" s="190" t="s">
        <v>225</v>
      </c>
      <c r="F33" s="191"/>
      <c r="G33" s="191"/>
      <c r="H33" s="191"/>
      <c r="I33" s="191"/>
      <c r="J33" s="192"/>
      <c r="K33" s="84" t="s">
        <v>275</v>
      </c>
    </row>
    <row r="34" spans="2:12" ht="12.75" customHeight="1" x14ac:dyDescent="0.2">
      <c r="B34" s="187" t="s">
        <v>276</v>
      </c>
      <c r="C34" s="188"/>
      <c r="D34" s="189"/>
      <c r="E34" s="193"/>
      <c r="F34" s="194"/>
      <c r="G34" s="194"/>
      <c r="H34" s="194"/>
      <c r="I34" s="194"/>
      <c r="J34" s="195"/>
      <c r="K34" s="84"/>
    </row>
    <row r="35" spans="2:12" ht="12.75" customHeight="1" x14ac:dyDescent="0.2"/>
    <row r="36" spans="2:12" ht="12.75" customHeight="1" x14ac:dyDescent="0.2"/>
    <row r="37" spans="2:12" ht="29.25" customHeight="1" x14ac:dyDescent="0.25">
      <c r="B37" s="213" t="s">
        <v>280</v>
      </c>
      <c r="C37" s="213"/>
      <c r="D37" s="213"/>
    </row>
    <row r="38" spans="2:12" ht="50.1" customHeight="1" x14ac:dyDescent="0.2"/>
    <row r="39" spans="2:12" ht="50.1" customHeight="1" x14ac:dyDescent="0.2"/>
    <row r="40" spans="2:12" ht="50.1" customHeight="1" x14ac:dyDescent="0.2"/>
    <row r="41" spans="2:12" ht="50.1" customHeight="1" x14ac:dyDescent="0.2"/>
    <row r="42" spans="2:12" ht="50.1" customHeight="1" x14ac:dyDescent="0.2"/>
    <row r="43" spans="2:12" ht="50.1" customHeight="1" x14ac:dyDescent="0.2"/>
    <row r="44" spans="2:12" ht="50.1" customHeight="1" x14ac:dyDescent="0.2"/>
    <row r="45" spans="2:12" ht="50.1" customHeight="1" x14ac:dyDescent="0.2"/>
    <row r="46" spans="2:12" s="33" customFormat="1" ht="50.1" customHeight="1" x14ac:dyDescent="0.2"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35"/>
    </row>
    <row r="47" spans="2:12" s="33" customFormat="1" ht="50.1" customHeight="1" x14ac:dyDescent="0.2">
      <c r="B47" s="34"/>
      <c r="C47" s="35"/>
      <c r="D47" s="35"/>
      <c r="E47" s="35"/>
      <c r="F47" s="35"/>
      <c r="G47" s="35"/>
      <c r="H47" s="35"/>
      <c r="I47" s="35"/>
      <c r="J47" s="35"/>
      <c r="K47" s="35"/>
      <c r="L47" s="35"/>
    </row>
    <row r="48" spans="2:12" s="33" customFormat="1" ht="50.1" customHeight="1" x14ac:dyDescent="0.2">
      <c r="B48" s="34"/>
      <c r="C48" s="35"/>
      <c r="D48" s="35"/>
      <c r="E48" s="35"/>
      <c r="F48" s="35"/>
      <c r="G48" s="35"/>
      <c r="H48" s="35"/>
      <c r="I48" s="35"/>
      <c r="J48" s="35"/>
      <c r="K48" s="35"/>
      <c r="L48" s="35"/>
    </row>
    <row r="49" spans="2:12" s="33" customFormat="1" ht="50.1" customHeight="1" x14ac:dyDescent="0.2">
      <c r="B49" s="34"/>
      <c r="C49" s="35"/>
      <c r="D49" s="35"/>
      <c r="E49" s="35"/>
      <c r="F49" s="35"/>
      <c r="G49" s="35"/>
      <c r="H49" s="35"/>
      <c r="I49" s="35"/>
      <c r="J49" s="35"/>
      <c r="K49" s="35"/>
      <c r="L49" s="35"/>
    </row>
    <row r="50" spans="2:12" s="33" customFormat="1" ht="50.1" customHeight="1" x14ac:dyDescent="0.2">
      <c r="B50" s="34"/>
      <c r="C50" s="35"/>
      <c r="D50" s="35"/>
      <c r="E50" s="35"/>
      <c r="F50" s="35"/>
      <c r="G50" s="35"/>
      <c r="H50" s="35"/>
      <c r="I50" s="35"/>
      <c r="J50" s="35"/>
      <c r="K50" s="35"/>
      <c r="L50" s="35"/>
    </row>
    <row r="51" spans="2:12" s="33" customFormat="1" ht="50.1" customHeight="1" x14ac:dyDescent="0.2">
      <c r="B51" s="34"/>
      <c r="C51" s="35"/>
      <c r="D51" s="35"/>
      <c r="E51" s="35"/>
      <c r="F51" s="35"/>
      <c r="G51" s="35"/>
      <c r="H51" s="35"/>
      <c r="I51" s="35"/>
      <c r="J51" s="35"/>
      <c r="K51" s="35"/>
      <c r="L51" s="35"/>
    </row>
    <row r="52" spans="2:12" s="33" customFormat="1" ht="50.1" customHeight="1" x14ac:dyDescent="0.2">
      <c r="B52" s="34"/>
      <c r="C52" s="35"/>
      <c r="D52" s="35"/>
      <c r="E52" s="35"/>
      <c r="F52" s="35"/>
      <c r="G52" s="35"/>
      <c r="H52" s="35"/>
      <c r="I52" s="35"/>
      <c r="J52" s="35"/>
      <c r="K52" s="35"/>
      <c r="L52" s="35"/>
    </row>
    <row r="53" spans="2:12" s="33" customFormat="1" ht="50.1" customHeight="1" x14ac:dyDescent="0.2">
      <c r="B53" s="34"/>
      <c r="C53" s="35"/>
      <c r="D53" s="35"/>
      <c r="E53" s="35"/>
      <c r="F53" s="35"/>
      <c r="G53" s="35"/>
      <c r="H53" s="35"/>
      <c r="I53" s="35"/>
      <c r="J53" s="35"/>
      <c r="K53" s="35"/>
      <c r="L53" s="35"/>
    </row>
    <row r="54" spans="2:12" s="33" customFormat="1" ht="50.1" customHeight="1" x14ac:dyDescent="0.2">
      <c r="B54" s="34"/>
      <c r="C54" s="35"/>
      <c r="D54" s="35"/>
      <c r="E54" s="35"/>
      <c r="F54" s="35"/>
      <c r="G54" s="35"/>
      <c r="H54" s="35"/>
      <c r="I54" s="35"/>
      <c r="J54" s="35"/>
      <c r="K54" s="35"/>
      <c r="L54" s="35"/>
    </row>
    <row r="55" spans="2:12" s="33" customFormat="1" ht="50.1" customHeight="1" x14ac:dyDescent="0.2">
      <c r="B55" s="34"/>
      <c r="C55" s="35"/>
      <c r="D55" s="35"/>
      <c r="E55" s="35"/>
      <c r="F55" s="35"/>
      <c r="G55" s="35"/>
      <c r="H55" s="35"/>
      <c r="I55" s="35"/>
      <c r="J55" s="35"/>
      <c r="K55" s="35"/>
      <c r="L55" s="35"/>
    </row>
    <row r="56" spans="2:12" s="33" customFormat="1" ht="50.1" customHeight="1" x14ac:dyDescent="0.2">
      <c r="B56" s="34"/>
      <c r="C56" s="35"/>
      <c r="D56" s="35"/>
      <c r="E56" s="35"/>
      <c r="F56" s="35"/>
      <c r="G56" s="35"/>
      <c r="H56" s="35"/>
      <c r="I56" s="35"/>
      <c r="J56" s="35"/>
      <c r="K56" s="35"/>
      <c r="L56" s="35"/>
    </row>
    <row r="57" spans="2:12" s="33" customFormat="1" ht="50.1" customHeight="1" x14ac:dyDescent="0.2">
      <c r="B57" s="34"/>
      <c r="C57" s="35"/>
      <c r="D57" s="35"/>
      <c r="E57" s="35"/>
      <c r="F57" s="35"/>
      <c r="G57" s="35"/>
      <c r="H57" s="35"/>
      <c r="I57" s="35"/>
      <c r="J57" s="35"/>
      <c r="K57" s="35"/>
      <c r="L57" s="35"/>
    </row>
    <row r="58" spans="2:12" s="33" customFormat="1" ht="50.1" customHeight="1" x14ac:dyDescent="0.2">
      <c r="B58" s="34"/>
      <c r="C58" s="35"/>
      <c r="D58" s="35"/>
      <c r="E58" s="35"/>
      <c r="F58" s="35"/>
      <c r="G58" s="35"/>
      <c r="H58" s="35"/>
      <c r="I58" s="35"/>
      <c r="J58" s="35"/>
      <c r="K58" s="35"/>
      <c r="L58" s="35"/>
    </row>
    <row r="59" spans="2:12" s="33" customFormat="1" ht="50.1" customHeight="1" x14ac:dyDescent="0.2">
      <c r="B59" s="34"/>
      <c r="C59" s="35"/>
      <c r="D59" s="35"/>
      <c r="E59" s="35"/>
      <c r="F59" s="35"/>
      <c r="G59" s="35"/>
      <c r="H59" s="35"/>
      <c r="I59" s="35"/>
      <c r="J59" s="35"/>
      <c r="K59" s="35"/>
      <c r="L59" s="35"/>
    </row>
    <row r="60" spans="2:12" s="33" customFormat="1" ht="50.1" customHeight="1" x14ac:dyDescent="0.2">
      <c r="B60" s="34"/>
      <c r="C60" s="35"/>
      <c r="D60" s="35"/>
      <c r="E60" s="35"/>
      <c r="F60" s="35"/>
      <c r="G60" s="35"/>
      <c r="H60" s="35"/>
      <c r="I60" s="35"/>
      <c r="J60" s="35"/>
      <c r="K60" s="35"/>
      <c r="L60" s="35"/>
    </row>
    <row r="61" spans="2:12" s="33" customFormat="1" ht="50.1" customHeight="1" x14ac:dyDescent="0.2">
      <c r="B61" s="34"/>
      <c r="C61" s="35"/>
      <c r="D61" s="35"/>
      <c r="E61" s="35"/>
      <c r="F61" s="35"/>
      <c r="G61" s="35"/>
      <c r="H61" s="35"/>
      <c r="I61" s="35"/>
      <c r="J61" s="35"/>
      <c r="K61" s="35"/>
      <c r="L61" s="35"/>
    </row>
    <row r="62" spans="2:12" s="33" customFormat="1" ht="50.1" customHeight="1" x14ac:dyDescent="0.2">
      <c r="B62" s="34"/>
      <c r="C62" s="35"/>
      <c r="D62" s="35"/>
      <c r="E62" s="35"/>
      <c r="F62" s="35"/>
      <c r="G62" s="35"/>
      <c r="H62" s="35"/>
      <c r="I62" s="35"/>
      <c r="J62" s="35"/>
      <c r="K62" s="35"/>
      <c r="L62" s="35"/>
    </row>
    <row r="63" spans="2:12" s="33" customFormat="1" ht="50.1" customHeight="1" x14ac:dyDescent="0.2">
      <c r="B63" s="34"/>
      <c r="C63" s="35"/>
      <c r="D63" s="35"/>
      <c r="E63" s="35"/>
      <c r="F63" s="35"/>
      <c r="G63" s="35"/>
      <c r="H63" s="35"/>
      <c r="I63" s="35"/>
      <c r="J63" s="35"/>
      <c r="K63" s="35"/>
      <c r="L63" s="35"/>
    </row>
    <row r="64" spans="2:12" s="33" customFormat="1" ht="50.1" customHeight="1" x14ac:dyDescent="0.2">
      <c r="B64" s="34"/>
      <c r="C64" s="35"/>
      <c r="D64" s="35"/>
      <c r="E64" s="35"/>
      <c r="F64" s="35"/>
      <c r="G64" s="35"/>
      <c r="H64" s="35"/>
      <c r="I64" s="35"/>
      <c r="J64" s="35"/>
      <c r="K64" s="35"/>
      <c r="L64" s="35"/>
    </row>
    <row r="65" spans="2:12" s="33" customFormat="1" ht="50.1" customHeight="1" x14ac:dyDescent="0.2">
      <c r="B65" s="34"/>
      <c r="C65" s="35"/>
      <c r="D65" s="35"/>
      <c r="E65" s="35"/>
      <c r="F65" s="35"/>
      <c r="G65" s="35"/>
      <c r="H65" s="35"/>
      <c r="I65" s="35"/>
      <c r="J65" s="35"/>
      <c r="K65" s="35"/>
      <c r="L65" s="35"/>
    </row>
    <row r="66" spans="2:12" s="33" customFormat="1" ht="50.1" customHeight="1" x14ac:dyDescent="0.2">
      <c r="B66" s="34"/>
      <c r="C66" s="35"/>
      <c r="D66" s="35"/>
      <c r="E66" s="35"/>
      <c r="F66" s="35"/>
      <c r="G66" s="35"/>
      <c r="H66" s="35"/>
      <c r="I66" s="35"/>
      <c r="J66" s="35"/>
      <c r="K66" s="35"/>
      <c r="L66" s="35"/>
    </row>
    <row r="67" spans="2:12" s="33" customFormat="1" ht="50.1" customHeight="1" x14ac:dyDescent="0.2">
      <c r="B67" s="34"/>
      <c r="C67" s="35"/>
      <c r="D67" s="35"/>
      <c r="E67" s="35"/>
      <c r="F67" s="35"/>
      <c r="G67" s="35"/>
      <c r="H67" s="35"/>
      <c r="I67" s="35"/>
      <c r="J67" s="35"/>
      <c r="K67" s="35"/>
      <c r="L67" s="35"/>
    </row>
    <row r="68" spans="2:12" s="33" customFormat="1" ht="50.1" customHeight="1" x14ac:dyDescent="0.2">
      <c r="B68" s="34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2:12" s="33" customFormat="1" ht="50.1" customHeight="1" x14ac:dyDescent="0.2">
      <c r="B69" s="34"/>
      <c r="C69" s="35"/>
      <c r="D69" s="35"/>
      <c r="E69" s="35"/>
      <c r="F69" s="35"/>
      <c r="G69" s="35"/>
      <c r="H69" s="35"/>
      <c r="I69" s="35"/>
      <c r="J69" s="35"/>
      <c r="K69" s="35"/>
      <c r="L69" s="35"/>
    </row>
    <row r="70" spans="2:12" s="33" customFormat="1" ht="50.1" customHeight="1" x14ac:dyDescent="0.2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</row>
    <row r="71" spans="2:12" s="33" customFormat="1" ht="50.1" customHeight="1" x14ac:dyDescent="0.2">
      <c r="B71" s="34"/>
      <c r="C71" s="35"/>
      <c r="D71" s="35"/>
      <c r="E71" s="35"/>
      <c r="F71" s="35"/>
      <c r="G71" s="35"/>
      <c r="H71" s="35"/>
      <c r="I71" s="35"/>
      <c r="J71" s="35"/>
      <c r="K71" s="35"/>
      <c r="L71" s="35"/>
    </row>
    <row r="72" spans="2:12" s="33" customFormat="1" ht="50.1" customHeight="1" x14ac:dyDescent="0.2">
      <c r="B72" s="34"/>
      <c r="C72" s="35"/>
      <c r="D72" s="35"/>
      <c r="E72" s="35"/>
      <c r="F72" s="35"/>
      <c r="G72" s="35"/>
      <c r="H72" s="35"/>
      <c r="I72" s="35"/>
      <c r="J72" s="35"/>
      <c r="K72" s="35"/>
      <c r="L72" s="35"/>
    </row>
    <row r="73" spans="2:12" s="33" customFormat="1" ht="50.1" customHeight="1" x14ac:dyDescent="0.2">
      <c r="B73" s="34"/>
      <c r="C73" s="35"/>
      <c r="D73" s="35"/>
      <c r="E73" s="35"/>
      <c r="F73" s="35"/>
      <c r="G73" s="35"/>
      <c r="H73" s="35"/>
      <c r="I73" s="35"/>
      <c r="J73" s="35"/>
      <c r="K73" s="35"/>
      <c r="L73" s="35"/>
    </row>
    <row r="74" spans="2:12" s="33" customFormat="1" ht="50.1" customHeight="1" x14ac:dyDescent="0.2">
      <c r="B74" s="34"/>
      <c r="C74" s="35"/>
      <c r="D74" s="35"/>
      <c r="E74" s="35"/>
      <c r="F74" s="35"/>
      <c r="G74" s="35"/>
      <c r="H74" s="35"/>
      <c r="I74" s="35"/>
      <c r="J74" s="35"/>
      <c r="K74" s="35"/>
      <c r="L74" s="35"/>
    </row>
    <row r="75" spans="2:12" s="33" customFormat="1" ht="50.1" customHeight="1" x14ac:dyDescent="0.2">
      <c r="B75" s="34"/>
      <c r="C75" s="35"/>
      <c r="D75" s="35"/>
      <c r="E75" s="35"/>
      <c r="F75" s="35"/>
      <c r="G75" s="35"/>
      <c r="H75" s="35"/>
      <c r="I75" s="35"/>
      <c r="J75" s="35"/>
      <c r="K75" s="35"/>
      <c r="L75" s="35"/>
    </row>
    <row r="76" spans="2:12" s="33" customFormat="1" ht="50.1" customHeight="1" x14ac:dyDescent="0.2"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</row>
    <row r="77" spans="2:12" s="33" customFormat="1" ht="50.1" customHeight="1" x14ac:dyDescent="0.2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2:12" s="33" customFormat="1" ht="50.1" customHeight="1" x14ac:dyDescent="0.2">
      <c r="B78" s="34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2:12" s="33" customFormat="1" ht="50.1" customHeight="1" x14ac:dyDescent="0.2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2:12" s="33" customFormat="1" ht="50.1" customHeight="1" x14ac:dyDescent="0.2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2:12" s="33" customFormat="1" ht="50.1" customHeight="1" x14ac:dyDescent="0.2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2:12" s="33" customFormat="1" ht="50.1" customHeight="1" x14ac:dyDescent="0.2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2:12" s="33" customFormat="1" ht="50.1" customHeight="1" x14ac:dyDescent="0.2"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2:12" s="33" customFormat="1" ht="50.1" customHeight="1" x14ac:dyDescent="0.2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2:12" s="33" customFormat="1" ht="50.1" customHeight="1" x14ac:dyDescent="0.2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2:12" s="33" customFormat="1" ht="50.1" customHeight="1" x14ac:dyDescent="0.2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2:12" s="33" customFormat="1" ht="50.1" customHeight="1" x14ac:dyDescent="0.2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2:12" s="33" customFormat="1" ht="50.1" customHeight="1" x14ac:dyDescent="0.2"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2:12" s="33" customFormat="1" ht="50.1" customHeight="1" x14ac:dyDescent="0.2">
      <c r="B89" s="34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2:12" s="33" customFormat="1" ht="50.1" customHeight="1" x14ac:dyDescent="0.2">
      <c r="B90" s="34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2:12" s="33" customFormat="1" ht="50.1" customHeight="1" x14ac:dyDescent="0.2">
      <c r="B91" s="34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2:12" s="33" customFormat="1" ht="50.1" customHeight="1" x14ac:dyDescent="0.2">
      <c r="B92" s="34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2:12" s="33" customFormat="1" ht="50.1" customHeight="1" x14ac:dyDescent="0.2"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2:12" s="33" customFormat="1" ht="50.1" customHeight="1" x14ac:dyDescent="0.2">
      <c r="B94" s="34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2:12" s="33" customFormat="1" ht="50.1" customHeight="1" x14ac:dyDescent="0.2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2:12" s="33" customFormat="1" ht="50.1" customHeight="1" x14ac:dyDescent="0.2">
      <c r="B96" s="34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2:12" s="33" customFormat="1" ht="50.1" customHeight="1" x14ac:dyDescent="0.2">
      <c r="B97" s="34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2:12" s="33" customFormat="1" ht="50.1" customHeight="1" x14ac:dyDescent="0.2">
      <c r="B98" s="34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2:12" s="33" customFormat="1" ht="50.1" customHeight="1" x14ac:dyDescent="0.2">
      <c r="B99" s="34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2:12" s="33" customFormat="1" ht="50.1" customHeight="1" x14ac:dyDescent="0.2">
      <c r="B100" s="34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2:12" s="33" customFormat="1" ht="50.1" customHeight="1" x14ac:dyDescent="0.2">
      <c r="B101" s="34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2:12" s="33" customFormat="1" ht="50.1" customHeight="1" x14ac:dyDescent="0.2">
      <c r="B102" s="34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2:12" s="33" customFormat="1" ht="50.1" customHeight="1" x14ac:dyDescent="0.2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2:12" s="33" customFormat="1" ht="50.1" customHeight="1" x14ac:dyDescent="0.2">
      <c r="B104" s="34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  <row r="105" spans="2:12" s="33" customFormat="1" ht="50.1" customHeight="1" x14ac:dyDescent="0.2">
      <c r="B105" s="34"/>
      <c r="C105" s="35"/>
      <c r="D105" s="35"/>
      <c r="E105" s="35"/>
      <c r="F105" s="35"/>
      <c r="G105" s="35"/>
      <c r="H105" s="35"/>
      <c r="I105" s="35"/>
      <c r="J105" s="35"/>
      <c r="K105" s="35"/>
      <c r="L105" s="35"/>
    </row>
    <row r="106" spans="2:12" s="33" customFormat="1" ht="50.1" customHeight="1" x14ac:dyDescent="0.2">
      <c r="B106" s="34"/>
      <c r="C106" s="35"/>
      <c r="D106" s="35"/>
      <c r="E106" s="35"/>
      <c r="F106" s="35"/>
      <c r="G106" s="35"/>
      <c r="H106" s="35"/>
      <c r="I106" s="35"/>
      <c r="J106" s="35"/>
      <c r="K106" s="35"/>
      <c r="L106" s="35"/>
    </row>
    <row r="107" spans="2:12" s="33" customFormat="1" ht="50.1" customHeight="1" x14ac:dyDescent="0.2">
      <c r="B107" s="34"/>
      <c r="C107" s="35"/>
      <c r="D107" s="35"/>
      <c r="E107" s="35"/>
      <c r="F107" s="35"/>
      <c r="G107" s="35"/>
      <c r="H107" s="35"/>
      <c r="I107" s="35"/>
      <c r="J107" s="35"/>
      <c r="K107" s="35"/>
      <c r="L107" s="35"/>
    </row>
    <row r="108" spans="2:12" s="33" customFormat="1" ht="50.1" customHeight="1" x14ac:dyDescent="0.2">
      <c r="B108" s="34"/>
      <c r="C108" s="35"/>
      <c r="D108" s="35"/>
      <c r="E108" s="35"/>
      <c r="F108" s="35"/>
      <c r="G108" s="35"/>
      <c r="H108" s="35"/>
      <c r="I108" s="35"/>
      <c r="J108" s="35"/>
      <c r="K108" s="35"/>
      <c r="L108" s="35"/>
    </row>
    <row r="109" spans="2:12" s="33" customFormat="1" ht="50.1" customHeight="1" x14ac:dyDescent="0.2">
      <c r="B109" s="34"/>
      <c r="C109" s="35"/>
      <c r="D109" s="35"/>
      <c r="E109" s="35"/>
      <c r="F109" s="35"/>
      <c r="G109" s="35"/>
      <c r="H109" s="35"/>
      <c r="I109" s="35"/>
      <c r="J109" s="35"/>
      <c r="K109" s="35"/>
      <c r="L109" s="35"/>
    </row>
    <row r="110" spans="2:12" s="33" customFormat="1" ht="50.1" customHeight="1" x14ac:dyDescent="0.2"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35"/>
    </row>
    <row r="111" spans="2:12" s="33" customFormat="1" ht="50.1" customHeight="1" x14ac:dyDescent="0.2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</row>
  </sheetData>
  <sheetProtection selectLockedCells="1" pivotTables="0"/>
  <mergeCells count="39">
    <mergeCell ref="B37:D37"/>
    <mergeCell ref="J25:K25"/>
    <mergeCell ref="J18:K18"/>
    <mergeCell ref="J19:K19"/>
    <mergeCell ref="J20:K20"/>
    <mergeCell ref="J21:K21"/>
    <mergeCell ref="J22:K22"/>
    <mergeCell ref="J23:K23"/>
    <mergeCell ref="G19:I19"/>
    <mergeCell ref="G20:I20"/>
    <mergeCell ref="G21:I21"/>
    <mergeCell ref="G18:I18"/>
    <mergeCell ref="J10:K10"/>
    <mergeCell ref="J11:K11"/>
    <mergeCell ref="J12:K12"/>
    <mergeCell ref="J13:K13"/>
    <mergeCell ref="J14:K14"/>
    <mergeCell ref="J16:K16"/>
    <mergeCell ref="J17:K17"/>
    <mergeCell ref="G15:I15"/>
    <mergeCell ref="G16:I16"/>
    <mergeCell ref="G17:I17"/>
    <mergeCell ref="J15:K15"/>
    <mergeCell ref="C2:J3"/>
    <mergeCell ref="D5:I5"/>
    <mergeCell ref="D6:I6"/>
    <mergeCell ref="B33:D33"/>
    <mergeCell ref="E33:J34"/>
    <mergeCell ref="B34:D34"/>
    <mergeCell ref="G24:I24"/>
    <mergeCell ref="G25:I25"/>
    <mergeCell ref="J24:K24"/>
    <mergeCell ref="G22:I22"/>
    <mergeCell ref="G23:I23"/>
    <mergeCell ref="G10:I10"/>
    <mergeCell ref="G11:I11"/>
    <mergeCell ref="G12:I12"/>
    <mergeCell ref="G13:I13"/>
    <mergeCell ref="G14:I14"/>
  </mergeCells>
  <conditionalFormatting sqref="J11:J25">
    <cfRule type="cellIs" dxfId="0" priority="3" operator="notEqual">
      <formula>$H$8</formula>
    </cfRule>
  </conditionalFormatting>
  <dataValidations count="2">
    <dataValidation type="list" allowBlank="1" showInputMessage="1" showErrorMessage="1" sqref="D8" xr:uid="{00000000-0002-0000-0300-000000000000}">
      <formula1>"RA,tr,RA"</formula1>
    </dataValidation>
    <dataValidation type="list" allowBlank="1" showInputMessage="1" showErrorMessage="1" sqref="E11:E25" xr:uid="{00000000-0002-0000-0300-000001000000}">
      <formula1>"Fenêtre,Porte-fenêtre"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Gamme 70 mm</vt:lpstr>
      <vt:lpstr>TPA_Simplifié</vt:lpstr>
      <vt:lpstr>TPA_Complet</vt:lpstr>
      <vt:lpstr>Fiche chantier</vt:lpstr>
      <vt:lpstr>'Fiche chantier'!Impression_des_titres</vt:lpstr>
      <vt:lpstr>TPA_Complet!Impression_des_titres</vt:lpstr>
      <vt:lpstr>TPA_Simplifié!Impression_des_titres</vt:lpstr>
      <vt:lpstr>'Fiche chantier'!Zone_d_impression</vt:lpstr>
      <vt:lpstr>TPA_Complet!Zone_d_impression</vt:lpstr>
      <vt:lpstr>TPA_Simplifié!Zone_d_impression</vt:lpstr>
    </vt:vector>
  </TitlesOfParts>
  <Company>VEKA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AVOIS</dc:creator>
  <cp:lastModifiedBy>Amar CHENITI</cp:lastModifiedBy>
  <cp:lastPrinted>2016-02-02T15:32:30Z</cp:lastPrinted>
  <dcterms:created xsi:type="dcterms:W3CDTF">2013-02-18T14:48:57Z</dcterms:created>
  <dcterms:modified xsi:type="dcterms:W3CDTF">2022-03-10T13:01:39Z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EP-001_V3.xlsm</vt:lpwstr>
  </property>
</Properties>
</file>